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629"/>
  <workbookPr defaultThemeVersion="124226"/>
  <mc:AlternateContent xmlns:mc="http://schemas.openxmlformats.org/markup-compatibility/2006">
    <mc:Choice Requires="x15">
      <x15ac:absPath xmlns:x15ac="http://schemas.microsoft.com/office/spreadsheetml/2010/11/ac" url="\\Nas01\文件共享区\!!营销业务常用文档\2019营销文件\"/>
    </mc:Choice>
  </mc:AlternateContent>
  <xr:revisionPtr revIDLastSave="0" documentId="13_ncr:1_{41E32938-2B9A-45EF-930D-6900D158DEBD}" xr6:coauthVersionLast="43" xr6:coauthVersionMax="43" xr10:uidLastSave="{00000000-0000-0000-0000-000000000000}"/>
  <bookViews>
    <workbookView xWindow="-120" yWindow="-120" windowWidth="29040" windowHeight="15840" activeTab="1" xr2:uid="{00000000-000D-0000-FFFF-FFFF00000000}"/>
  </bookViews>
  <sheets>
    <sheet name="硬广类资源" sheetId="1" r:id="rId1"/>
    <sheet name="入口类资源" sheetId="2" r:id="rId2"/>
    <sheet name="媒体矩阵" sheetId="6" r:id="rId3"/>
    <sheet name="渠道分发类资源" sheetId="3" r:id="rId4"/>
    <sheet name="内容电商类资源" sheetId="5" r:id="rId5"/>
    <sheet name="软性服务类资源" sheetId="4" r:id="rId6"/>
  </sheets>
  <calcPr calcId="181029" concurrentCalc="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20" i="1" l="1"/>
  <c r="F19" i="1"/>
  <c r="F18" i="1"/>
  <c r="F17" i="1"/>
  <c r="F16" i="1"/>
  <c r="F15" i="1"/>
  <c r="F14" i="1"/>
  <c r="F13" i="1"/>
  <c r="F12" i="1"/>
  <c r="F11" i="1"/>
  <c r="F10" i="1"/>
  <c r="F9" i="1"/>
  <c r="F8" i="1"/>
  <c r="F7" i="1"/>
  <c r="F6" i="1"/>
  <c r="F5" i="1"/>
  <c r="F4" i="1"/>
  <c r="F3" i="1"/>
</calcChain>
</file>

<file path=xl/sharedStrings.xml><?xml version="1.0" encoding="utf-8"?>
<sst xmlns="http://schemas.openxmlformats.org/spreadsheetml/2006/main" count="402" uniqueCount="320">
  <si>
    <t>位置</t>
    <phoneticPr fontId="2" type="noConversion"/>
  </si>
  <si>
    <t>广告规格</t>
  </si>
  <si>
    <t>大小</t>
  </si>
  <si>
    <t>日价格(元)</t>
    <phoneticPr fontId="2" type="noConversion"/>
  </si>
  <si>
    <t>周价格(元)</t>
    <phoneticPr fontId="2" type="noConversion"/>
  </si>
  <si>
    <t>980×90</t>
  </si>
  <si>
    <t>&lt;30k</t>
  </si>
  <si>
    <t>第一条横幅中banner</t>
  </si>
  <si>
    <t>600×80</t>
  </si>
  <si>
    <t>第一条横幅banner左</t>
  </si>
  <si>
    <t>170×80</t>
  </si>
  <si>
    <t>第一条横幅banner右</t>
  </si>
  <si>
    <t>文字链下横幅banner左</t>
  </si>
  <si>
    <t>320×30</t>
  </si>
  <si>
    <t>文字链下横幅banner中</t>
  </si>
  <si>
    <t>文字链下横幅banner右</t>
  </si>
  <si>
    <t>650*350</t>
    <phoneticPr fontId="2" type="noConversion"/>
  </si>
  <si>
    <t>&lt;50k</t>
    <phoneticPr fontId="2" type="noConversion"/>
  </si>
  <si>
    <t>20000元/帧</t>
    <phoneticPr fontId="2" type="noConversion"/>
  </si>
  <si>
    <t>第二条横幅banner</t>
  </si>
  <si>
    <t>第三条横幅banner</t>
    <phoneticPr fontId="2" type="noConversion"/>
  </si>
  <si>
    <t>文字链</t>
  </si>
  <si>
    <t>12字内</t>
  </si>
  <si>
    <t>5000元/条</t>
    <phoneticPr fontId="2" type="noConversion"/>
  </si>
  <si>
    <t>10000/天</t>
    <phoneticPr fontId="2" type="noConversion"/>
  </si>
  <si>
    <t>评测频道首页焦点大图</t>
    <phoneticPr fontId="2" type="noConversion"/>
  </si>
  <si>
    <t>980x460</t>
    <phoneticPr fontId="2" type="noConversion"/>
  </si>
  <si>
    <t>6000/天</t>
    <phoneticPr fontId="2" type="noConversion"/>
  </si>
  <si>
    <t>首页推荐图库</t>
  </si>
  <si>
    <t>160*120</t>
    <phoneticPr fontId="2" type="noConversion"/>
  </si>
  <si>
    <t>&lt;10k</t>
    <phoneticPr fontId="2" type="noConversion"/>
  </si>
  <si>
    <t>5000元/周.组</t>
  </si>
  <si>
    <t>88*31</t>
  </si>
  <si>
    <t>第一条横幅banner</t>
  </si>
  <si>
    <t>第二条横幅banner</t>
    <phoneticPr fontId="2" type="noConversion"/>
  </si>
  <si>
    <t>980×90</t>
    <phoneticPr fontId="2" type="noConversion"/>
  </si>
  <si>
    <t>顶部横幅banner</t>
  </si>
  <si>
    <t>628×148</t>
  </si>
  <si>
    <t>&lt;20k</t>
  </si>
  <si>
    <t>标题下横幅banner</t>
    <phoneticPr fontId="2" type="noConversion"/>
  </si>
  <si>
    <t>670×90</t>
  </si>
  <si>
    <t>行业</t>
    <phoneticPr fontId="2" type="noConversion"/>
  </si>
  <si>
    <t>高端人物访谈</t>
    <phoneticPr fontId="2" type="noConversion"/>
  </si>
  <si>
    <t>深度报道稿件</t>
  </si>
  <si>
    <t>原创行业稿件</t>
  </si>
  <si>
    <t>产品</t>
    <phoneticPr fontId="2" type="noConversion"/>
  </si>
  <si>
    <t>基础类</t>
    <phoneticPr fontId="2" type="noConversion"/>
  </si>
  <si>
    <t>原创多品推荐&amp;导购</t>
    <phoneticPr fontId="2" type="noConversion"/>
  </si>
  <si>
    <t>原创单品推荐&amp;导购</t>
    <phoneticPr fontId="2" type="noConversion"/>
  </si>
  <si>
    <t>消费知识稿件</t>
  </si>
  <si>
    <t>策划类</t>
    <phoneticPr fontId="2" type="noConversion"/>
  </si>
  <si>
    <t>策划型导购</t>
  </si>
  <si>
    <t>漫画家电</t>
    <phoneticPr fontId="2" type="noConversion"/>
  </si>
  <si>
    <t>8000/帧</t>
    <phoneticPr fontId="2" type="noConversion"/>
  </si>
  <si>
    <t>定制长图</t>
    <phoneticPr fontId="2" type="noConversion"/>
  </si>
  <si>
    <t>视频类</t>
    <phoneticPr fontId="2" type="noConversion"/>
  </si>
  <si>
    <t>评测类</t>
    <phoneticPr fontId="2" type="noConversion"/>
  </si>
  <si>
    <t>对比&amp;横向评测</t>
    <phoneticPr fontId="2" type="noConversion"/>
  </si>
  <si>
    <t>40000*N（N=产品数量）</t>
    <phoneticPr fontId="2" type="noConversion"/>
  </si>
  <si>
    <t>特约专题</t>
    <phoneticPr fontId="2" type="noConversion"/>
  </si>
  <si>
    <t>H5（看需求）</t>
    <phoneticPr fontId="2" type="noConversion"/>
  </si>
  <si>
    <t>移动端专题</t>
    <phoneticPr fontId="2" type="noConversion"/>
  </si>
  <si>
    <t>平台介绍</t>
    <phoneticPr fontId="2" type="noConversion"/>
  </si>
  <si>
    <t>平台名称</t>
    <phoneticPr fontId="2" type="noConversion"/>
  </si>
  <si>
    <t>平台号</t>
    <phoneticPr fontId="2" type="noConversion"/>
  </si>
  <si>
    <t>链接</t>
    <phoneticPr fontId="2" type="noConversion"/>
  </si>
  <si>
    <t>备注</t>
    <phoneticPr fontId="2" type="noConversion"/>
  </si>
  <si>
    <t>雪球网</t>
    <phoneticPr fontId="2" type="noConversion"/>
  </si>
  <si>
    <t>中国家电网</t>
    <phoneticPr fontId="2" type="noConversion"/>
  </si>
  <si>
    <t>https://xueqiu.com/u/7709560981</t>
  </si>
  <si>
    <t>否</t>
    <phoneticPr fontId="2" type="noConversion"/>
  </si>
  <si>
    <t>仅发财经类文章</t>
    <phoneticPr fontId="2" type="noConversion"/>
  </si>
  <si>
    <t>今日头条</t>
    <phoneticPr fontId="2" type="noConversion"/>
  </si>
  <si>
    <t>http://www.toutiao.com/search/?keyword=中国家电网</t>
    <phoneticPr fontId="2" type="noConversion"/>
  </si>
  <si>
    <t>腾讯新闻</t>
    <phoneticPr fontId="2" type="noConversion"/>
  </si>
  <si>
    <t>https://kuaibao.qq.com/s/MEDIANEWSLIST?chlid=5012093</t>
    <phoneticPr fontId="2" type="noConversion"/>
  </si>
  <si>
    <t>不发软文</t>
    <phoneticPr fontId="2" type="noConversion"/>
  </si>
  <si>
    <t>搜狐新闻</t>
    <phoneticPr fontId="2" type="noConversion"/>
  </si>
  <si>
    <t>http://mp.sohu.com/profile?xpt=cHBhZzI2NThhNzg2ZmE4YUBzb2h1LmNvbQ==&amp;qq-pf-to=pcqq.c2c</t>
    <phoneticPr fontId="2" type="noConversion"/>
  </si>
  <si>
    <t>建议投放</t>
    <phoneticPr fontId="2" type="noConversion"/>
  </si>
  <si>
    <t>一点资讯</t>
    <phoneticPr fontId="2" type="noConversion"/>
  </si>
  <si>
    <t>http://www.yidianzixun.com/channel/m240</t>
    <phoneticPr fontId="2" type="noConversion"/>
  </si>
  <si>
    <t>新浪看点</t>
    <phoneticPr fontId="2" type="noConversion"/>
  </si>
  <si>
    <t>http://t.cj.sina.com.cn/k/article/author_article/1722435300</t>
  </si>
  <si>
    <t>凤凰新闻</t>
    <phoneticPr fontId="2" type="noConversion"/>
  </si>
  <si>
    <t xml:space="preserve">https://share.iclient.ifeng.com/share_zmt?cid=3110&amp;aman=00Q000a000w0005000A000Q000Q000C0004000I000 </t>
    <phoneticPr fontId="2" type="noConversion"/>
  </si>
  <si>
    <t>https://baijiahao.baidu.com/u?app_id=1536770151045074&amp;fr=bjharticle</t>
  </si>
  <si>
    <t>网易新闻</t>
    <phoneticPr fontId="2" type="noConversion"/>
  </si>
  <si>
    <t>https://c.m.163.com/news/sub/T1436424049222.html?spss=newsapp&amp;spsw=1</t>
    <phoneticPr fontId="2" type="noConversion"/>
  </si>
  <si>
    <t>uc</t>
    <phoneticPr fontId="2" type="noConversion"/>
  </si>
  <si>
    <t>形式类型</t>
    <phoneticPr fontId="2" type="noConversion"/>
  </si>
  <si>
    <t>适用平台</t>
    <phoneticPr fontId="2" type="noConversion"/>
  </si>
  <si>
    <t>描述</t>
    <phoneticPr fontId="2" type="noConversion"/>
  </si>
  <si>
    <t>刊例价（元/平台/篇）</t>
    <phoneticPr fontId="2" type="noConversion"/>
  </si>
  <si>
    <t>图文推送</t>
    <phoneticPr fontId="2" type="noConversion"/>
  </si>
  <si>
    <t>除腾讯、雪球所有</t>
    <phoneticPr fontId="2" type="noConversion"/>
  </si>
  <si>
    <t>太软的软文平台可能不通过，如非原创提前告知</t>
    <phoneticPr fontId="2" type="noConversion"/>
  </si>
  <si>
    <t>1000-3000</t>
    <phoneticPr fontId="2" type="noConversion"/>
  </si>
  <si>
    <t>建议只签4-6平台，不接受10个平台全发，以防稿件不过审</t>
    <phoneticPr fontId="2" type="noConversion"/>
  </si>
  <si>
    <t>视频推送</t>
    <phoneticPr fontId="2" type="noConversion"/>
  </si>
  <si>
    <t>今日头条、天天快报、搜狐、一点资讯、凤凰、百度、网易、uc</t>
    <phoneticPr fontId="2" type="noConversion"/>
  </si>
  <si>
    <t>需要视频原文件，不宜过大，只接受原创视频</t>
    <phoneticPr fontId="2" type="noConversion"/>
  </si>
  <si>
    <t>3000-5000</t>
    <phoneticPr fontId="2" type="noConversion"/>
  </si>
  <si>
    <t>不建议全发</t>
    <phoneticPr fontId="2" type="noConversion"/>
  </si>
  <si>
    <t>图片、视频均可，可发官方活动、文章概要、链接等</t>
    <phoneticPr fontId="2" type="noConversion"/>
  </si>
  <si>
    <t>问答类</t>
    <phoneticPr fontId="2" type="noConversion"/>
  </si>
  <si>
    <t>今日头条、天天快报</t>
    <phoneticPr fontId="2" type="noConversion"/>
  </si>
  <si>
    <t>视频直播</t>
    <phoneticPr fontId="2" type="noConversion"/>
  </si>
  <si>
    <t>今日头条、腾讯直播</t>
    <phoneticPr fontId="2" type="noConversion"/>
  </si>
  <si>
    <t>仅入口费</t>
    <phoneticPr fontId="2" type="noConversion"/>
  </si>
  <si>
    <t>财经类</t>
    <phoneticPr fontId="2" type="noConversion"/>
  </si>
  <si>
    <t>上市公司最近动态，可长可短，可加股票代码</t>
    <phoneticPr fontId="2" type="noConversion"/>
  </si>
  <si>
    <t>首页</t>
    <phoneticPr fontId="2" type="noConversion"/>
  </si>
  <si>
    <t>家电新闻</t>
    <phoneticPr fontId="2" type="noConversion"/>
  </si>
  <si>
    <t>正文页</t>
    <phoneticPr fontId="2" type="noConversion"/>
  </si>
  <si>
    <t>各产品频道</t>
    <phoneticPr fontId="2" type="noConversion"/>
  </si>
  <si>
    <t>首页焦点图片</t>
    <phoneticPr fontId="2" type="noConversion"/>
  </si>
  <si>
    <t>小焦点新闻</t>
    <phoneticPr fontId="2" type="noConversion"/>
  </si>
  <si>
    <t>页面</t>
    <phoneticPr fontId="2" type="noConversion"/>
  </si>
  <si>
    <t>页面位置</t>
    <phoneticPr fontId="2" type="noConversion"/>
  </si>
  <si>
    <t>PC首页</t>
    <phoneticPr fontId="2" type="noConversion"/>
  </si>
  <si>
    <t>PC家电新闻</t>
    <phoneticPr fontId="2" type="noConversion"/>
  </si>
  <si>
    <t>焦点图片</t>
    <phoneticPr fontId="2" type="noConversion"/>
  </si>
  <si>
    <t>650×350</t>
    <phoneticPr fontId="2" type="noConversion"/>
  </si>
  <si>
    <t>10000元/帧</t>
    <phoneticPr fontId="2" type="noConversion"/>
  </si>
  <si>
    <t>焦点新闻</t>
    <phoneticPr fontId="2" type="noConversion"/>
  </si>
  <si>
    <t>18-20字</t>
    <phoneticPr fontId="2" type="noConversion"/>
  </si>
  <si>
    <t>四条中位置任选</t>
    <phoneticPr fontId="2" type="noConversion"/>
  </si>
  <si>
    <t>5000元/条</t>
    <phoneticPr fontId="2" type="noConversion"/>
  </si>
  <si>
    <t>PC各产品频道</t>
    <phoneticPr fontId="2" type="noConversion"/>
  </si>
  <si>
    <t>火热评测</t>
    <phoneticPr fontId="2" type="noConversion"/>
  </si>
  <si>
    <t>240x180</t>
    <phoneticPr fontId="2" type="noConversion"/>
  </si>
  <si>
    <t>3000/天</t>
    <phoneticPr fontId="2" type="noConversion"/>
  </si>
  <si>
    <t>频道冠名</t>
    <phoneticPr fontId="2" type="noConversion"/>
  </si>
  <si>
    <t>94*50</t>
    <phoneticPr fontId="2" type="noConversion"/>
  </si>
  <si>
    <t>&lt;10k</t>
    <phoneticPr fontId="2" type="noConversion"/>
  </si>
  <si>
    <t>50000元/月</t>
    <phoneticPr fontId="2" type="noConversion"/>
  </si>
  <si>
    <t>&lt;20k</t>
    <phoneticPr fontId="2" type="noConversion"/>
  </si>
  <si>
    <t>50000元/年</t>
    <phoneticPr fontId="2" type="noConversion"/>
  </si>
  <si>
    <t>开机广告</t>
    <phoneticPr fontId="2" type="noConversion"/>
  </si>
  <si>
    <t>640*760，640*916，720*1020，750*1074，1242*1758，1125*1986</t>
    <phoneticPr fontId="2" type="noConversion"/>
  </si>
  <si>
    <t>幻灯图片（头条栏目第三帧）</t>
    <phoneticPr fontId="2" type="noConversion"/>
  </si>
  <si>
    <t>自适应手机尺寸</t>
    <phoneticPr fontId="2" type="noConversion"/>
  </si>
  <si>
    <t>微博</t>
    <phoneticPr fontId="2" type="noConversion"/>
  </si>
  <si>
    <t>原创微博</t>
    <phoneticPr fontId="2" type="noConversion"/>
  </si>
  <si>
    <t>--</t>
    <phoneticPr fontId="2" type="noConversion"/>
  </si>
  <si>
    <t>转发</t>
    <phoneticPr fontId="2" type="noConversion"/>
  </si>
  <si>
    <t>标题编辑自拟</t>
    <phoneticPr fontId="2" type="noConversion"/>
  </si>
  <si>
    <t>微信第二条</t>
    <phoneticPr fontId="2" type="noConversion"/>
  </si>
  <si>
    <t>微信第三条</t>
    <phoneticPr fontId="2" type="noConversion"/>
  </si>
  <si>
    <t>微信第四条</t>
    <phoneticPr fontId="2" type="noConversion"/>
  </si>
  <si>
    <t>APP（30万装机量）</t>
    <phoneticPr fontId="2" type="noConversion"/>
  </si>
  <si>
    <t>分类</t>
    <phoneticPr fontId="2" type="noConversion"/>
  </si>
  <si>
    <t xml:space="preserve">资源类目 </t>
    <phoneticPr fontId="2" type="noConversion"/>
  </si>
  <si>
    <t>文章特点</t>
    <phoneticPr fontId="2" type="noConversion"/>
  </si>
  <si>
    <t>要求</t>
    <phoneticPr fontId="2" type="noConversion"/>
  </si>
  <si>
    <t>标题和前言都会贴合消费者的使用需求，文章的前言200字左右</t>
    <phoneticPr fontId="2" type="noConversion"/>
  </si>
  <si>
    <t xml:space="preserve">价格（元） </t>
    <phoneticPr fontId="2" type="noConversion"/>
  </si>
  <si>
    <t>价格</t>
    <phoneticPr fontId="2" type="noConversion"/>
  </si>
  <si>
    <t>5000元/天</t>
    <phoneticPr fontId="2" type="noConversion"/>
  </si>
  <si>
    <t>10000元/条</t>
    <phoneticPr fontId="2" type="noConversion"/>
  </si>
  <si>
    <t>刊例价格(元/篇)</t>
    <phoneticPr fontId="2" type="noConversion"/>
  </si>
  <si>
    <t>80000/天</t>
    <phoneticPr fontId="2" type="noConversion"/>
  </si>
  <si>
    <t>3000元/条</t>
    <phoneticPr fontId="2" type="noConversion"/>
  </si>
  <si>
    <t>15000元/条</t>
    <phoneticPr fontId="2" type="noConversion"/>
  </si>
  <si>
    <t>12000元/条</t>
    <phoneticPr fontId="2" type="noConversion"/>
  </si>
  <si>
    <t>内容规范</t>
    <phoneticPr fontId="2" type="noConversion"/>
  </si>
  <si>
    <t>http://news.cheaa.com/2018/0311/529770.shtml</t>
    <phoneticPr fontId="2" type="noConversion"/>
  </si>
  <si>
    <t>http://news.cheaa.com/2018/0309/529631.shtml</t>
    <phoneticPr fontId="2" type="noConversion"/>
  </si>
  <si>
    <t>http://news.cheaa.com/2018/0224/528557.shtml</t>
    <phoneticPr fontId="2" type="noConversion"/>
  </si>
  <si>
    <t>软文发布</t>
    <phoneticPr fontId="2" type="noConversion"/>
  </si>
  <si>
    <t>示例/说明</t>
    <phoneticPr fontId="2" type="noConversion"/>
  </si>
  <si>
    <t>每日不超过2篇，每周不超过5篇</t>
    <phoneticPr fontId="2" type="noConversion"/>
  </si>
  <si>
    <t>20字内</t>
    <phoneticPr fontId="2" type="noConversion"/>
  </si>
  <si>
    <t>2400元/条</t>
    <phoneticPr fontId="2" type="noConversion"/>
  </si>
  <si>
    <t>移动端图文直播</t>
    <phoneticPr fontId="2" type="noConversion"/>
  </si>
  <si>
    <t>以人物为主线的企业高层领导专访
有人物细微动态描写，有人物核心观点的表达
能反映人物的核心思想、对企业的战略部署和对行业的趋势把握与判断</t>
    <phoneticPr fontId="2" type="noConversion"/>
  </si>
  <si>
    <t>以企业为主线的深度观察报道
有企业的相关负责人采访
以行业为背景反映企业的转型变化
重大策略与重要事件分析
有第三方观点分析</t>
    <phoneticPr fontId="2" type="noConversion"/>
  </si>
  <si>
    <t>常规行业报道
以事实为主
对企业相关策略和行动有所重点体现</t>
    <phoneticPr fontId="2" type="noConversion"/>
  </si>
  <si>
    <t>2500—3000字左右
提前规划采访提纲并互相确认
约定采访时间和地点
媒体与人物对象进行面对面专访
图（至少3个人物场景图）+文
总编审稿、企业方确认后再发布</t>
    <phoneticPr fontId="2" type="noConversion"/>
  </si>
  <si>
    <t>1500—2000字左右
提前规划企业采访提纲并互相确认
约定采访时间和地点电话或面对面采访
图（至少3张图）+文
总编审稿、企业方确认后再发布</t>
    <phoneticPr fontId="2" type="noConversion"/>
  </si>
  <si>
    <t>1000——1500字左右
以媒体方选题为主
结合企业的行为重点
有相关负责人配合采访介绍
图（至少2张图）+文
总编审稿、企业方确认后再发布</t>
    <phoneticPr fontId="2" type="noConversion"/>
  </si>
  <si>
    <t>http://news.cheaa.com/2018/0126/527425.shtml</t>
    <phoneticPr fontId="2" type="noConversion"/>
  </si>
  <si>
    <t>http://mp.weixin.qq.com/s/T5w2PEcmRJ5qCrx_x9DUJg</t>
    <phoneticPr fontId="2" type="noConversion"/>
  </si>
  <si>
    <t>http://mp.weixin.qq.com/s/rr4Y8kunnyv3_2jCm3WAdw</t>
    <phoneticPr fontId="2" type="noConversion"/>
  </si>
  <si>
    <t>http://icebox.cheaa.com/2016/1230/498718.shtml</t>
    <phoneticPr fontId="2" type="noConversion"/>
  </si>
  <si>
    <t>http://kitchen.cheaa.com/2018/0322/530815.shtml</t>
    <phoneticPr fontId="2" type="noConversion"/>
  </si>
  <si>
    <t>http://digitalhome.cheaa.com/2017/0926/518121.shtml</t>
    <phoneticPr fontId="2" type="noConversion"/>
  </si>
  <si>
    <t>http://air.cheaa.com/2016/0518/478250.shtml</t>
    <phoneticPr fontId="2" type="noConversion"/>
  </si>
  <si>
    <t>针对产品特点进行场景化的包装，突出产品能为消费者解决的生活痛点</t>
    <phoneticPr fontId="2" type="noConversion"/>
  </si>
  <si>
    <t>对生活中常见的问题，进行故事化的创作，在策划内容中植入产品</t>
    <phoneticPr fontId="2" type="noConversion"/>
  </si>
  <si>
    <t>拉布拉多不是狗</t>
    <phoneticPr fontId="2" type="noConversion"/>
  </si>
  <si>
    <t>以漫画的表现手法，根据产品能解决的问题，设计特定的故事情节，让读者有带入感，加深对产品的印象</t>
    <phoneticPr fontId="2" type="noConversion"/>
  </si>
  <si>
    <t>以文字和漫画的表现手法，对产品特点进行包装，通过漫画的形式，来更直观的展示产品的价值，可以为产品设计合适的故事情节</t>
    <phoneticPr fontId="2" type="noConversion"/>
  </si>
  <si>
    <t>以文字和图片为主要表现手法，寻求产品的智能元素，通过前瞻性的语言和幽默的文风，普及智能家电和智慧家庭等内容</t>
    <phoneticPr fontId="2" type="noConversion"/>
  </si>
  <si>
    <t>以文字、图片或视频为主要表现手法，针对家电使用误区、谣言进行针对性试验，为读者答疑解惑</t>
    <phoneticPr fontId="2" type="noConversion"/>
  </si>
  <si>
    <t>http://digitalhome.cheaa.com/2017/0608/509982.shtml</t>
    <phoneticPr fontId="2" type="noConversion"/>
  </si>
  <si>
    <t>对统一品类相似的产品进行对比性分析，针对不同的消费群体进行场景化的推荐</t>
    <phoneticPr fontId="2" type="noConversion"/>
  </si>
  <si>
    <t>企业提前提供主题，议程，新品信息等</t>
    <phoneticPr fontId="2" type="noConversion"/>
  </si>
  <si>
    <t>专题</t>
    <phoneticPr fontId="2" type="noConversion"/>
  </si>
  <si>
    <t>知名品牌LOGO展示/品牌专区</t>
    <phoneticPr fontId="2" type="noConversion"/>
  </si>
  <si>
    <t>首页知名品牌LOGO展示/品牌专区</t>
    <phoneticPr fontId="2" type="noConversion"/>
  </si>
  <si>
    <t>以文字、图片为主要表现手法
有评测头图，市场需求描述
3-5子标题分割不同评测项目和内容
通篇不少于12张佐证图片
文章结尾有评测人员的总结和客观评价</t>
    <phoneticPr fontId="2" type="noConversion"/>
  </si>
  <si>
    <t>以文字、图片为主要表现手法
有评测头图，市场需求描述
6-10子标题分割不同评测项目和内容
通篇不少于20张佐证图片
文章结尾有评测人员的总结和客观评价
测试环节合乎逻辑、真实有效</t>
    <phoneticPr fontId="2" type="noConversion"/>
  </si>
  <si>
    <t>以文字、图片为主要表现手法
有评测头图，市场需求描述
6-10子标题分割不同评测项目和内容
通篇不少于20张佐证图片
测试环节合乎逻辑、真实有效
对产品重要属性进行排名对比
文章结尾有评测人员的总结和客观评价</t>
    <phoneticPr fontId="2" type="noConversion"/>
  </si>
  <si>
    <t>用企业所提供的素材提前规划专题架构、文字提纲、设计样稿
经双方确认后归纳整理新闻事件并在首页或家电新闻频道露出</t>
    <phoneticPr fontId="2" type="noConversion"/>
  </si>
  <si>
    <t>用企业所提供的素材提前规划H5专题架构、文字提纲、设计样稿
经双方确认后移动端上线传播</t>
    <phoneticPr fontId="2" type="noConversion"/>
  </si>
  <si>
    <t>用企业所提供的素材提前规划专题架构、文字提纲、设计样稿
经双方确认后归纳整理新闻事件并在家电头条APP上露出</t>
    <phoneticPr fontId="2" type="noConversion"/>
  </si>
  <si>
    <t>以一条主线串起多款属性相同品牌不同的产品或者品牌相同特征不同的产品进行集中推荐</t>
    <phoneticPr fontId="2" type="noConversion"/>
  </si>
  <si>
    <t>以文字和图片为主要表现手法，对不同产品的特点进行分析，为不同的消费者规划最合适的消费计划</t>
    <phoneticPr fontId="2" type="noConversion"/>
  </si>
  <si>
    <t>以文字和图片为表现手法，对产品的主要功能特点进行分析解读</t>
    <phoneticPr fontId="2" type="noConversion"/>
  </si>
  <si>
    <t>单一推荐一款产品，可附购买链接或建议选购地址</t>
    <phoneticPr fontId="2" type="noConversion"/>
  </si>
  <si>
    <t>对消费者痛点和疑点进行讲解，顺带提出某企业产品针对该痛点疑点对症的解决方案，做知识点的普及教育工作</t>
    <phoneticPr fontId="2" type="noConversion"/>
  </si>
  <si>
    <t>以文字和图片为表现手法，</t>
    <phoneticPr fontId="2" type="noConversion"/>
  </si>
  <si>
    <t>还原产品真实外观、细节，讲解产品技术特点及亮点
产品综合表现进行主观总结
无测试或仅有简单测试</t>
    <phoneticPr fontId="2" type="noConversion"/>
  </si>
  <si>
    <t>还原产品真实外观、细节，讲解产品技术特点及亮点
用测试仪器对产品硬性指标表现进行客观评价
每一项功能都要实际操作、结合试验做效果评估
对产品综合表现进行主观总结</t>
    <phoneticPr fontId="2" type="noConversion"/>
  </si>
  <si>
    <t>对多款具有相同或相似功能的产品进行横向评测
对比产品的外观、细节，对比产品技术特点及亮点
用测试仪器对产品硬性指标表现进行客观评价及排名
每一项功能都要实际操作、结合试验做效果评估
对产品综合表现进行主观总结</t>
    <phoneticPr fontId="2" type="noConversion"/>
  </si>
  <si>
    <t>提供权威、全面、及时地多角度报道
详细梳理热点新闻事件的新闻脉络。</t>
    <phoneticPr fontId="2" type="noConversion"/>
  </si>
  <si>
    <t>定制新鲜的、奇特的、热门的内容来吸引用户关注
参考当下的明星事件、热播剧等资讯挖掘契合点
将H5的内容同流行的资讯联系起来增加内容热度</t>
    <phoneticPr fontId="2" type="noConversion"/>
  </si>
  <si>
    <t>以图片、文字的形式直播活动、会议等现场
展现实时动态</t>
    <phoneticPr fontId="2" type="noConversion"/>
  </si>
  <si>
    <t>突出移动端报道特点
为网民第一时间权威、准确、全方位展现报道盛况</t>
    <phoneticPr fontId="2" type="noConversion"/>
  </si>
  <si>
    <t>产品评测（精品）</t>
    <phoneticPr fontId="2" type="noConversion"/>
  </si>
  <si>
    <t>产品评测（常规）</t>
    <phoneticPr fontId="2" type="noConversion"/>
  </si>
  <si>
    <t>企业提供，要求合法、合规、合情，不做虚假宣传</t>
    <phoneticPr fontId="2" type="noConversion"/>
  </si>
  <si>
    <t>精品图赏</t>
    <phoneticPr fontId="2" type="noConversion"/>
  </si>
  <si>
    <t>https://v.qq.com/x/page/v0542n2ea9b.html</t>
    <phoneticPr fontId="2" type="noConversion"/>
  </si>
  <si>
    <t>以图片为主要表现手法，或图上标有简单文字说明</t>
    <phoneticPr fontId="2" type="noConversion"/>
  </si>
  <si>
    <t>对华丽的展示或新品速递等场景进行图片赏析</t>
    <phoneticPr fontId="2" type="noConversion"/>
  </si>
  <si>
    <t>12万/年</t>
    <phoneticPr fontId="2" type="noConversion"/>
  </si>
  <si>
    <t>300×250</t>
    <phoneticPr fontId="2" type="noConversion"/>
  </si>
  <si>
    <t>180*76</t>
    <phoneticPr fontId="2" type="noConversion"/>
  </si>
  <si>
    <t>http://special.cheaa.com/TeYue/20180311ao/</t>
    <phoneticPr fontId="2" type="noConversion"/>
  </si>
  <si>
    <t>http://www.eqxiu.com/details/share/105205810/social</t>
    <phoneticPr fontId="2" type="noConversion"/>
  </si>
  <si>
    <t>http://m.cheaa.com/eventlive/39198</t>
    <phoneticPr fontId="2" type="noConversion"/>
  </si>
  <si>
    <t>http://www.cheaa.com/awe/mobile/</t>
    <phoneticPr fontId="2" type="noConversion"/>
  </si>
  <si>
    <t>中国家电网/家电头条  硬广类资源报价</t>
    <phoneticPr fontId="2" type="noConversion"/>
  </si>
  <si>
    <t>中国家电网/家电头条  入口类资源报价</t>
    <phoneticPr fontId="2" type="noConversion"/>
  </si>
  <si>
    <t>中国家电网/家电头条  渠道分发资源及报价表</t>
    <phoneticPr fontId="2" type="noConversion"/>
  </si>
  <si>
    <t>中国家电网/家电头条  京东平台内容电商资源及报价说明表</t>
    <phoneticPr fontId="2" type="noConversion"/>
  </si>
  <si>
    <t>中国家电网/家电头条  软性服务类资源</t>
    <phoneticPr fontId="2" type="noConversion"/>
  </si>
  <si>
    <t>顶部通栏广告banner</t>
    <phoneticPr fontId="2" type="noConversion"/>
  </si>
  <si>
    <t>468×60</t>
    <phoneticPr fontId="2" type="noConversion"/>
  </si>
  <si>
    <t>右侧画中画</t>
    <phoneticPr fontId="2" type="noConversion"/>
  </si>
  <si>
    <t>视觉焦点上横幅</t>
    <phoneticPr fontId="2" type="noConversion"/>
  </si>
  <si>
    <t>点击</t>
    <phoneticPr fontId="2" type="noConversion"/>
  </si>
  <si>
    <t>PV</t>
    <phoneticPr fontId="2" type="noConversion"/>
  </si>
  <si>
    <t>20000元/条</t>
    <phoneticPr fontId="2" type="noConversion"/>
  </si>
  <si>
    <t>中国家电网打造的针对智能家电、智能家居、泛科技产品的微信公众号，让读者感受智慧对生活的改变</t>
    <phoneticPr fontId="2" type="noConversion"/>
  </si>
  <si>
    <t>中国家电网打造的生活真相类公众号，主要对家电使用疑问或家电产品进行解析或实验测试，文字配图偏向风趣幽默的风格</t>
    <phoneticPr fontId="2" type="noConversion"/>
  </si>
  <si>
    <t>视频场景化、外观展示、内部细节、及主持人讲解产品主要卖点
产品真实互动体验，了解消费者最需要的购买痛点
产品功能演示、简单性能测试
主持人对产品综合性能加以点评</t>
    <phoneticPr fontId="2" type="noConversion"/>
  </si>
  <si>
    <t>以视频为主要表现手法
适合各大视频传播渠道分发
制作3-5分钟视频/5-15秒短视频</t>
    <phoneticPr fontId="2" type="noConversion"/>
  </si>
  <si>
    <t>30W</t>
    <phoneticPr fontId="2" type="noConversion"/>
  </si>
  <si>
    <t>8W</t>
    <phoneticPr fontId="2" type="noConversion"/>
  </si>
  <si>
    <t>7W</t>
    <phoneticPr fontId="2" type="noConversion"/>
  </si>
  <si>
    <t>20000元/帧</t>
    <phoneticPr fontId="2" type="noConversion"/>
  </si>
  <si>
    <t>首页火热评测下广告图</t>
    <phoneticPr fontId="2" type="noConversion"/>
  </si>
  <si>
    <t>310x232</t>
    <phoneticPr fontId="2" type="noConversion"/>
  </si>
  <si>
    <t>665*360</t>
    <phoneticPr fontId="2" type="noConversion"/>
  </si>
  <si>
    <t>排行榜</t>
    <phoneticPr fontId="2" type="noConversion"/>
  </si>
  <si>
    <t>会买-清单</t>
    <phoneticPr fontId="2" type="noConversion"/>
  </si>
  <si>
    <t>快报图文</t>
    <phoneticPr fontId="2" type="noConversion"/>
  </si>
  <si>
    <t>介绍一个品类消费者所需了解的知识或勾画出一个用户使用场景，此类文章前言在200字左右</t>
    <phoneticPr fontId="2" type="noConversion"/>
  </si>
  <si>
    <t>推荐3-5款产品，每款产品200字左右介绍</t>
    <phoneticPr fontId="2" type="noConversion"/>
  </si>
  <si>
    <t>产品为京东自营或者FCS自营店的产品</t>
    <phoneticPr fontId="2" type="noConversion"/>
  </si>
  <si>
    <t>种草类型，阅读较高</t>
    <phoneticPr fontId="2" type="noConversion"/>
  </si>
  <si>
    <t>引单型，进商、转化较高</t>
    <phoneticPr fontId="2" type="noConversion"/>
  </si>
  <si>
    <t>推荐16款同品类产品，8款为本品牌产品另8款为竞品，只有150字内的前言介绍</t>
    <phoneticPr fontId="2" type="noConversion"/>
  </si>
  <si>
    <t>推荐10款同品类产品， 3款为本品牌产品另7款为竞品，每款产品60字介绍，15字商品亮点，18字商品运营语</t>
    <phoneticPr fontId="2" type="noConversion"/>
  </si>
  <si>
    <t>总阅读数
（2018年）</t>
    <phoneticPr fontId="2" type="noConversion"/>
  </si>
  <si>
    <t>平均阅读数
（2018年）</t>
    <phoneticPr fontId="2" type="noConversion"/>
  </si>
  <si>
    <t>百家号</t>
    <phoneticPr fontId="2" type="noConversion"/>
  </si>
  <si>
    <t>趣头条</t>
    <phoneticPr fontId="2" type="noConversion"/>
  </si>
  <si>
    <t>知乎</t>
    <phoneticPr fontId="2" type="noConversion"/>
  </si>
  <si>
    <t>详情页页头广告</t>
    <phoneticPr fontId="2" type="noConversion"/>
  </si>
  <si>
    <t>50000/天</t>
    <phoneticPr fontId="2" type="noConversion"/>
  </si>
  <si>
    <t>微信头条</t>
    <phoneticPr fontId="2" type="noConversion"/>
  </si>
  <si>
    <t>50000元/条</t>
    <phoneticPr fontId="2" type="noConversion"/>
  </si>
  <si>
    <t>官微“中国家电网”
（10万+粉丝）</t>
    <phoneticPr fontId="2" type="noConversion"/>
  </si>
  <si>
    <t>短视频类</t>
    <phoneticPr fontId="2" type="noConversion"/>
  </si>
  <si>
    <t>抖音、西瓜、B站</t>
    <phoneticPr fontId="2" type="noConversion"/>
  </si>
  <si>
    <t>微博（官微、零壹夜）、今日头条（微头条）</t>
    <phoneticPr fontId="2" type="noConversion"/>
  </si>
  <si>
    <t>定制短视频</t>
    <phoneticPr fontId="2" type="noConversion"/>
  </si>
  <si>
    <t>正阳深思打造的生活乐活类公众号，主要通过打造场景推广产品。软文搭配产品进行消费普及，还原产品的真实外观、细节、讲解产品的技术特点及亮点</t>
    <phoneticPr fontId="2" type="noConversion"/>
  </si>
  <si>
    <t>以文字、图片为主要表现手法，适合各大平台传播分发</t>
    <phoneticPr fontId="2" type="noConversion"/>
  </si>
  <si>
    <t>拉布拉多不是狗</t>
    <phoneticPr fontId="2" type="noConversion"/>
  </si>
  <si>
    <t>零壹夜</t>
    <phoneticPr fontId="2" type="noConversion"/>
  </si>
  <si>
    <t>家电求真实验室</t>
    <phoneticPr fontId="2" type="noConversion"/>
  </si>
  <si>
    <t>科技发现号</t>
    <phoneticPr fontId="2" type="noConversion"/>
  </si>
  <si>
    <t>R290快讯</t>
    <phoneticPr fontId="2" type="noConversion"/>
  </si>
  <si>
    <t>红顶奖</t>
    <phoneticPr fontId="2" type="noConversion"/>
  </si>
  <si>
    <t>零壹夜策划</t>
    <phoneticPr fontId="2" type="noConversion"/>
  </si>
  <si>
    <t>中国家电网 旗下媒体矩阵</t>
    <phoneticPr fontId="2" type="noConversion"/>
  </si>
  <si>
    <t>自媒体名称</t>
    <phoneticPr fontId="2" type="noConversion"/>
  </si>
  <si>
    <t>简介</t>
    <phoneticPr fontId="2" type="noConversion"/>
  </si>
  <si>
    <t>旨在向消费者普及R290空调相关知识，推动社会形成低碳环保消费风尚，加快R290技术替换和推广，为人类营造一个蓝天白云的生活环境。</t>
    <phoneticPr fontId="2" type="noConversion"/>
  </si>
  <si>
    <t>生活乐活类公众号，主要通过打造场景推广产品。软文搭配产品进行消费普及，还原产品的真实外观、细节、讲解产品的技术特点及亮点</t>
    <phoneticPr fontId="2" type="noConversion"/>
  </si>
  <si>
    <t>拉布拉多君不仅会卖萌，更是用心混迹在数码圈的汪星人，灵敏嗅觉带你玩转不一样的智慧科技。</t>
    <phoneticPr fontId="2" type="noConversion"/>
  </si>
  <si>
    <t>发现家电新品，解析家电技术，探求家电新玩法，家电求真实验室，你身边的家电专家!</t>
    <phoneticPr fontId="2" type="noConversion"/>
  </si>
  <si>
    <t>生活老司机</t>
    <phoneticPr fontId="2" type="noConversion"/>
  </si>
  <si>
    <t>发现好玩好物，捕捉新奇产品，用娱乐思维打造短视频栏目和红人IP，生活老司机给你不一样的视听体验。</t>
    <phoneticPr fontId="2" type="noConversion"/>
  </si>
  <si>
    <t>微信公众号</t>
  </si>
  <si>
    <t>微信公众号</t>
    <phoneticPr fontId="2" type="noConversion"/>
  </si>
  <si>
    <t>自媒体渠道</t>
    <phoneticPr fontId="2" type="noConversion"/>
  </si>
  <si>
    <t>微信公众号</t>
    <phoneticPr fontId="2" type="noConversion"/>
  </si>
  <si>
    <t>抖音</t>
  </si>
  <si>
    <t>头条号</t>
    <phoneticPr fontId="2" type="noConversion"/>
  </si>
  <si>
    <t>硬碰硬
（拉布拉多不是狗与腾讯数码联合原创栏目）</t>
  </si>
  <si>
    <t>B站</t>
    <phoneticPr fontId="2" type="noConversion"/>
  </si>
  <si>
    <t>科技类公众号，用全新的视角，探究科技带给生活的美好。持续观察业内最新科技动态，为您全面解读。</t>
    <phoneticPr fontId="2" type="noConversion"/>
  </si>
  <si>
    <t xml:space="preserve">价格
</t>
    <phoneticPr fontId="2" type="noConversion"/>
  </si>
  <si>
    <t>10000元/头条（仅入口）</t>
    <phoneticPr fontId="2" type="noConversion"/>
  </si>
  <si>
    <t>5000元（腾讯新闻数码栏目）</t>
    <phoneticPr fontId="2" type="noConversion"/>
  </si>
  <si>
    <t>10000元（不含视频制作）</t>
    <phoneticPr fontId="2" type="noConversion"/>
  </si>
  <si>
    <t>5000元（短视频，不含视频制作）</t>
    <phoneticPr fontId="2" type="noConversion"/>
  </si>
  <si>
    <t>10000元（长视频，不含视频制作）</t>
    <phoneticPr fontId="2" type="noConversion"/>
  </si>
  <si>
    <t>5000元（仅入口）</t>
    <phoneticPr fontId="2" type="noConversion"/>
  </si>
  <si>
    <t>一个有品位的公号，它从一个奖项到一种生活态度，红顶奖是家电领域的风向标，影响生活、传递态度。</t>
    <phoneticPr fontId="2" type="noConversion"/>
  </si>
  <si>
    <t>会买-新专辑</t>
  </si>
  <si>
    <t>推荐4款同品类产品，3款为竞品，每款产品90字前文描述和90字的商品描述，更针对痛点</t>
    <phoneticPr fontId="2" type="noConversion"/>
  </si>
  <si>
    <t>200000元/年</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</si>
</sst>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3" x14ac:knownFonts="1">
    <font>
      <sz val="11"/>
      <color theme="1"/>
      <name val="宋体"/>
      <family val="2"/>
      <charset val="134"/>
      <scheme val="minor"/>
    </font>
    <font>
      <b/>
      <sz val="16"/>
      <color theme="1"/>
      <name val="华文细黑"/>
      <family val="3"/>
      <charset val="134"/>
    </font>
    <font>
      <sz val="9"/>
      <name val="宋体"/>
      <family val="2"/>
      <charset val="134"/>
      <scheme val="minor"/>
    </font>
    <font>
      <b/>
      <sz val="12"/>
      <color theme="1"/>
      <name val="华文细黑"/>
      <family val="3"/>
      <charset val="134"/>
    </font>
    <font>
      <b/>
      <sz val="14"/>
      <color theme="1"/>
      <name val="华文细黑"/>
      <family val="3"/>
      <charset val="134"/>
    </font>
    <font>
      <sz val="12"/>
      <color theme="1"/>
      <name val="华文细黑"/>
      <family val="3"/>
      <charset val="134"/>
    </font>
    <font>
      <sz val="12"/>
      <name val="华文细黑"/>
      <family val="3"/>
      <charset val="134"/>
    </font>
    <font>
      <sz val="11"/>
      <name val="华文细黑"/>
      <family val="3"/>
      <charset val="134"/>
    </font>
    <font>
      <sz val="11"/>
      <color theme="1"/>
      <name val="华文细黑"/>
      <family val="3"/>
      <charset val="134"/>
    </font>
    <font>
      <u/>
      <sz val="11"/>
      <color theme="10"/>
      <name val="宋体"/>
      <family val="3"/>
      <charset val="134"/>
    </font>
    <font>
      <b/>
      <sz val="11"/>
      <color theme="1"/>
      <name val="华文细黑"/>
      <family val="3"/>
      <charset val="134"/>
    </font>
    <font>
      <b/>
      <sz val="11"/>
      <color theme="1"/>
      <name val="宋体"/>
      <family val="3"/>
      <charset val="134"/>
      <scheme val="minor"/>
    </font>
    <font>
      <sz val="12"/>
      <color theme="1"/>
      <name val="宋体"/>
      <family val="2"/>
      <charset val="134"/>
      <scheme val="minor"/>
    </font>
  </fonts>
  <fills count="1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FFFFFF"/>
        <bgColor indexed="64"/>
      </patternFill>
    </fill>
    <fill>
      <patternFill patternType="solid">
        <fgColor theme="0" tint="-0.249977111117893"/>
        <bgColor indexed="64"/>
      </patternFill>
    </fill>
    <fill>
      <patternFill patternType="solid">
        <fgColor indexed="65"/>
        <bgColor theme="0"/>
      </patternFill>
    </fill>
    <fill>
      <patternFill patternType="solid">
        <fgColor theme="0"/>
        <bgColor indexed="64"/>
      </patternFill>
    </fill>
    <fill>
      <patternFill patternType="solid">
        <fgColor theme="5" tint="0.59999389629810485"/>
        <bgColor indexed="64"/>
      </patternFill>
    </fill>
    <fill>
      <patternFill patternType="solid">
        <fgColor theme="0"/>
        <bgColor theme="0"/>
      </patternFill>
    </fill>
  </fills>
  <borders count="15">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s>
  <cellStyleXfs count="2">
    <xf numFmtId="0" fontId="0" fillId="0" borderId="0">
      <alignment vertical="center"/>
    </xf>
    <xf numFmtId="0" fontId="9" fillId="0" borderId="0" applyNumberFormat="0" applyFill="0" applyBorder="0" applyAlignment="0" applyProtection="0">
      <alignment vertical="top"/>
      <protection locked="0"/>
    </xf>
  </cellStyleXfs>
  <cellXfs count="129">
    <xf numFmtId="0" fontId="0" fillId="0" borderId="0" xfId="0">
      <alignment vertical="center"/>
    </xf>
    <xf numFmtId="0" fontId="3" fillId="3" borderId="3" xfId="0" applyFont="1" applyFill="1" applyBorder="1" applyAlignment="1">
      <alignment horizontal="center" vertical="center"/>
    </xf>
    <xf numFmtId="176" fontId="4" fillId="3" borderId="3" xfId="0" applyNumberFormat="1" applyFont="1" applyFill="1" applyBorder="1" applyAlignment="1">
      <alignment horizontal="center" vertical="center" wrapText="1"/>
    </xf>
    <xf numFmtId="0" fontId="6" fillId="4" borderId="3" xfId="0" applyFont="1" applyFill="1" applyBorder="1" applyAlignment="1">
      <alignment horizontal="center" vertical="center" wrapText="1"/>
    </xf>
    <xf numFmtId="0" fontId="5" fillId="4" borderId="3" xfId="0" applyFont="1" applyFill="1" applyBorder="1" applyAlignment="1">
      <alignment horizontal="center" vertical="center" wrapText="1"/>
    </xf>
    <xf numFmtId="176" fontId="6" fillId="4" borderId="3" xfId="0" applyNumberFormat="1" applyFont="1" applyFill="1" applyBorder="1" applyAlignment="1">
      <alignment horizontal="center" vertical="center" wrapText="1"/>
    </xf>
    <xf numFmtId="176" fontId="5" fillId="4" borderId="3" xfId="0" applyNumberFormat="1" applyFont="1" applyFill="1" applyBorder="1" applyAlignment="1">
      <alignment horizontal="center" vertical="center" wrapText="1"/>
    </xf>
    <xf numFmtId="0" fontId="7" fillId="0" borderId="3" xfId="0" applyFont="1" applyBorder="1" applyAlignment="1">
      <alignment horizontal="center" vertical="center"/>
    </xf>
    <xf numFmtId="176" fontId="7" fillId="0" borderId="3" xfId="0" applyNumberFormat="1" applyFont="1" applyBorder="1" applyAlignment="1">
      <alignment horizontal="center" vertical="center"/>
    </xf>
    <xf numFmtId="176" fontId="8" fillId="0" borderId="3" xfId="0" applyNumberFormat="1" applyFont="1" applyBorder="1" applyAlignment="1">
      <alignment horizontal="center" vertical="center"/>
    </xf>
    <xf numFmtId="0" fontId="5" fillId="6" borderId="3" xfId="0" applyFont="1" applyFill="1" applyBorder="1" applyAlignment="1">
      <alignment horizontal="center" vertical="center"/>
    </xf>
    <xf numFmtId="0" fontId="5" fillId="0" borderId="3" xfId="0" quotePrefix="1" applyFont="1" applyBorder="1" applyAlignment="1">
      <alignment horizontal="center" vertical="center"/>
    </xf>
    <xf numFmtId="176" fontId="6" fillId="0" borderId="3" xfId="0" applyNumberFormat="1" applyFont="1" applyBorder="1" applyAlignment="1">
      <alignment horizontal="center" vertical="center"/>
    </xf>
    <xf numFmtId="0" fontId="8" fillId="7" borderId="3" xfId="0" applyFont="1" applyFill="1" applyBorder="1" applyAlignment="1">
      <alignment horizontal="center" vertical="center"/>
    </xf>
    <xf numFmtId="177" fontId="5" fillId="4" borderId="3" xfId="0" applyNumberFormat="1" applyFont="1" applyFill="1" applyBorder="1" applyAlignment="1">
      <alignment horizontal="center" vertical="center" wrapText="1"/>
    </xf>
    <xf numFmtId="177" fontId="6" fillId="0" borderId="3" xfId="0" applyNumberFormat="1" applyFont="1" applyBorder="1" applyAlignment="1">
      <alignment horizontal="center" vertical="center"/>
    </xf>
    <xf numFmtId="0" fontId="10" fillId="3" borderId="3" xfId="0" applyFont="1" applyFill="1" applyBorder="1" applyAlignment="1">
      <alignment horizontal="center" vertical="center"/>
    </xf>
    <xf numFmtId="176" fontId="10" fillId="3" borderId="3" xfId="0" applyNumberFormat="1" applyFont="1" applyFill="1" applyBorder="1" applyAlignment="1">
      <alignment horizontal="center" vertical="center" wrapText="1"/>
    </xf>
    <xf numFmtId="49" fontId="10" fillId="3" borderId="3" xfId="0" applyNumberFormat="1" applyFont="1" applyFill="1" applyBorder="1" applyAlignment="1">
      <alignment horizontal="center" vertical="center" wrapText="1"/>
    </xf>
    <xf numFmtId="49" fontId="5" fillId="4" borderId="3" xfId="0" applyNumberFormat="1" applyFont="1" applyFill="1" applyBorder="1" applyAlignment="1">
      <alignment horizontal="center" vertical="center" wrapText="1"/>
    </xf>
    <xf numFmtId="49" fontId="0" fillId="0" borderId="0" xfId="0" applyNumberFormat="1">
      <alignment vertical="center"/>
    </xf>
    <xf numFmtId="0" fontId="5"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176" fontId="6" fillId="0" borderId="3" xfId="0" applyNumberFormat="1" applyFont="1" applyFill="1" applyBorder="1" applyAlignment="1">
      <alignment horizontal="center" vertical="center"/>
    </xf>
    <xf numFmtId="0" fontId="0" fillId="0" borderId="3" xfId="0" applyFont="1" applyBorder="1">
      <alignment vertical="center"/>
    </xf>
    <xf numFmtId="0" fontId="0" fillId="0" borderId="3" xfId="0" applyFont="1" applyFill="1" applyBorder="1">
      <alignment vertical="center"/>
    </xf>
    <xf numFmtId="0" fontId="0" fillId="0" borderId="0" xfId="0" applyAlignment="1">
      <alignment vertical="center" wrapText="1"/>
    </xf>
    <xf numFmtId="0" fontId="8"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7" fillId="0" borderId="3" xfId="0" applyFont="1" applyBorder="1" applyAlignment="1">
      <alignment horizontal="center" vertical="center" wrapText="1"/>
    </xf>
    <xf numFmtId="0" fontId="8" fillId="0" borderId="3" xfId="0" applyFont="1" applyBorder="1" applyAlignment="1">
      <alignment vertical="center" wrapText="1"/>
    </xf>
    <xf numFmtId="0" fontId="10" fillId="8" borderId="3" xfId="0" applyFont="1" applyFill="1" applyBorder="1" applyAlignment="1">
      <alignment horizontal="center" vertical="center" wrapText="1"/>
    </xf>
    <xf numFmtId="0" fontId="8" fillId="0" borderId="0" xfId="0" applyFont="1" applyBorder="1" applyAlignment="1">
      <alignment vertical="center" wrapText="1"/>
    </xf>
    <xf numFmtId="0" fontId="0" fillId="0" borderId="0" xfId="0" applyBorder="1" applyAlignment="1">
      <alignment vertical="center" wrapText="1"/>
    </xf>
    <xf numFmtId="177" fontId="5" fillId="4" borderId="3" xfId="0" applyNumberFormat="1" applyFont="1" applyFill="1" applyBorder="1" applyAlignment="1">
      <alignment horizontal="left" vertical="center" wrapText="1"/>
    </xf>
    <xf numFmtId="0" fontId="9" fillId="0" borderId="3" xfId="1" applyBorder="1" applyAlignment="1" applyProtection="1">
      <alignment horizontal="center" vertical="center"/>
    </xf>
    <xf numFmtId="0" fontId="3" fillId="0" borderId="0" xfId="0" applyFont="1" applyBorder="1" applyAlignment="1">
      <alignment horizontal="center" vertical="center"/>
    </xf>
    <xf numFmtId="0" fontId="5" fillId="0" borderId="0" xfId="0" applyFont="1" applyBorder="1" applyAlignment="1">
      <alignment horizontal="center" vertical="center"/>
    </xf>
    <xf numFmtId="177" fontId="6" fillId="0" borderId="0" xfId="0" applyNumberFormat="1" applyFont="1" applyBorder="1" applyAlignment="1">
      <alignment horizontal="center" vertical="center"/>
    </xf>
    <xf numFmtId="0" fontId="5" fillId="0" borderId="3" xfId="0" applyFont="1" applyBorder="1" applyAlignment="1">
      <alignment horizontal="center" vertical="center"/>
    </xf>
    <xf numFmtId="0" fontId="9" fillId="0" borderId="3" xfId="1" applyFont="1" applyBorder="1" applyAlignment="1" applyProtection="1">
      <alignment horizontal="center" vertical="center"/>
    </xf>
    <xf numFmtId="0" fontId="8" fillId="0" borderId="3" xfId="0" applyFont="1" applyBorder="1" applyAlignment="1">
      <alignment horizontal="left" vertical="center" wrapText="1"/>
    </xf>
    <xf numFmtId="177" fontId="6" fillId="0" borderId="3" xfId="0" applyNumberFormat="1" applyFont="1" applyBorder="1" applyAlignment="1">
      <alignment horizontal="left" vertical="center" wrapText="1"/>
    </xf>
    <xf numFmtId="177" fontId="9" fillId="4" borderId="3" xfId="1" applyNumberFormat="1" applyFill="1" applyBorder="1" applyAlignment="1" applyProtection="1">
      <alignment horizontal="center" vertical="center" wrapText="1"/>
    </xf>
    <xf numFmtId="0" fontId="5" fillId="0" borderId="3" xfId="0" applyFont="1" applyBorder="1" applyAlignment="1">
      <alignment horizontal="center" vertical="center"/>
    </xf>
    <xf numFmtId="0" fontId="8" fillId="0" borderId="3" xfId="0" applyFont="1" applyBorder="1" applyAlignment="1">
      <alignment horizontal="center" vertical="center"/>
    </xf>
    <xf numFmtId="0" fontId="10" fillId="3" borderId="3" xfId="0" applyFont="1" applyFill="1" applyBorder="1" applyAlignment="1">
      <alignment horizontal="center" vertical="center" wrapText="1"/>
    </xf>
    <xf numFmtId="177" fontId="6" fillId="0" borderId="0" xfId="0" applyNumberFormat="1" applyFont="1" applyBorder="1" applyAlignment="1">
      <alignment horizontal="center" vertical="center" wrapText="1"/>
    </xf>
    <xf numFmtId="0" fontId="4" fillId="3" borderId="3" xfId="0" applyFont="1" applyFill="1" applyBorder="1" applyAlignment="1">
      <alignment horizontal="center" vertical="center" wrapText="1"/>
    </xf>
    <xf numFmtId="0" fontId="5" fillId="0" borderId="3" xfId="0" applyFont="1" applyBorder="1" applyAlignment="1">
      <alignment horizontal="left" vertical="center"/>
    </xf>
    <xf numFmtId="0" fontId="0" fillId="0" borderId="0" xfId="0" applyAlignment="1">
      <alignment horizontal="left" vertical="center"/>
    </xf>
    <xf numFmtId="0" fontId="11" fillId="3" borderId="3" xfId="0" applyFont="1" applyFill="1" applyBorder="1" applyAlignment="1">
      <alignment horizontal="center" vertical="center" wrapText="1"/>
    </xf>
    <xf numFmtId="0" fontId="3" fillId="3" borderId="3" xfId="0" applyFont="1" applyFill="1" applyBorder="1" applyAlignment="1">
      <alignment horizontal="center" vertical="center" wrapText="1"/>
    </xf>
    <xf numFmtId="177" fontId="3" fillId="3" borderId="3" xfId="0" applyNumberFormat="1" applyFont="1" applyFill="1" applyBorder="1" applyAlignment="1">
      <alignment horizontal="center" vertical="center" wrapText="1"/>
    </xf>
    <xf numFmtId="0" fontId="12" fillId="0" borderId="0" xfId="0" applyFont="1">
      <alignment vertical="center"/>
    </xf>
    <xf numFmtId="0" fontId="5" fillId="0" borderId="3" xfId="0" applyFont="1" applyBorder="1" applyAlignment="1">
      <alignment horizontal="center" vertical="center"/>
    </xf>
    <xf numFmtId="0" fontId="11" fillId="0" borderId="3" xfId="0" applyFont="1" applyBorder="1" applyAlignment="1">
      <alignment horizontal="center" vertical="center"/>
    </xf>
    <xf numFmtId="0" fontId="5" fillId="0" borderId="3" xfId="0" applyFont="1" applyBorder="1" applyAlignment="1">
      <alignment horizontal="center" vertical="center"/>
    </xf>
    <xf numFmtId="176" fontId="8" fillId="0" borderId="3" xfId="0" applyNumberFormat="1" applyFont="1" applyFill="1" applyBorder="1" applyAlignment="1">
      <alignment horizontal="center" vertical="center" wrapText="1"/>
    </xf>
    <xf numFmtId="176" fontId="8" fillId="0" borderId="3" xfId="0" applyNumberFormat="1" applyFont="1" applyBorder="1" applyAlignment="1">
      <alignment horizontal="center" vertical="center" wrapText="1"/>
    </xf>
    <xf numFmtId="0" fontId="5" fillId="0" borderId="3" xfId="0" applyFont="1" applyBorder="1" applyAlignment="1">
      <alignment horizontal="center" vertical="center"/>
    </xf>
    <xf numFmtId="0" fontId="3" fillId="0" borderId="7" xfId="0" applyFont="1" applyBorder="1" applyAlignment="1">
      <alignment horizontal="center" vertical="center"/>
    </xf>
    <xf numFmtId="0" fontId="5" fillId="9" borderId="3" xfId="0" applyFont="1" applyFill="1" applyBorder="1" applyAlignment="1">
      <alignment horizontal="center" vertical="center"/>
    </xf>
    <xf numFmtId="177" fontId="5" fillId="7" borderId="3" xfId="0" applyNumberFormat="1" applyFont="1" applyFill="1" applyBorder="1" applyAlignment="1">
      <alignment horizontal="center" vertical="center" wrapText="1"/>
    </xf>
    <xf numFmtId="177" fontId="8" fillId="7" borderId="3" xfId="0" applyNumberFormat="1" applyFont="1" applyFill="1" applyBorder="1" applyAlignment="1">
      <alignment horizontal="left" vertical="center" wrapText="1"/>
    </xf>
    <xf numFmtId="177" fontId="6" fillId="7" borderId="3" xfId="0" applyNumberFormat="1" applyFont="1" applyFill="1" applyBorder="1" applyAlignment="1">
      <alignment horizontal="left" vertical="center" wrapText="1"/>
    </xf>
    <xf numFmtId="0" fontId="5" fillId="7" borderId="3" xfId="0" applyFont="1" applyFill="1" applyBorder="1" applyAlignment="1">
      <alignment horizontal="center" vertical="center"/>
    </xf>
    <xf numFmtId="177" fontId="5" fillId="7" borderId="3" xfId="0" applyNumberFormat="1" applyFont="1" applyFill="1" applyBorder="1" applyAlignment="1">
      <alignment horizontal="center" vertical="center"/>
    </xf>
    <xf numFmtId="0" fontId="7" fillId="7" borderId="3" xfId="1" applyFont="1" applyFill="1" applyBorder="1" applyAlignment="1" applyProtection="1">
      <alignment horizontal="left" vertical="center" wrapText="1"/>
    </xf>
    <xf numFmtId="0" fontId="7" fillId="7" borderId="3" xfId="0" applyFont="1" applyFill="1" applyBorder="1" applyAlignment="1">
      <alignment horizontal="left" vertical="center" wrapText="1"/>
    </xf>
    <xf numFmtId="0" fontId="8" fillId="7" borderId="3" xfId="0" applyFont="1" applyFill="1" applyBorder="1" applyAlignment="1">
      <alignment horizontal="left" vertical="center" wrapText="1"/>
    </xf>
    <xf numFmtId="177" fontId="6" fillId="7" borderId="3" xfId="0" applyNumberFormat="1" applyFont="1" applyFill="1" applyBorder="1" applyAlignment="1">
      <alignment horizontal="center" vertical="center"/>
    </xf>
    <xf numFmtId="177" fontId="6" fillId="7" borderId="3" xfId="0" applyNumberFormat="1" applyFont="1" applyFill="1" applyBorder="1" applyAlignment="1">
      <alignment horizontal="left" vertical="center"/>
    </xf>
    <xf numFmtId="0" fontId="5" fillId="0" borderId="3" xfId="0" applyFont="1" applyBorder="1" applyAlignment="1">
      <alignment horizontal="center" vertical="center"/>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3" fillId="3" borderId="6" xfId="0" applyFont="1" applyFill="1" applyBorder="1" applyAlignment="1">
      <alignment horizontal="center" vertical="center"/>
    </xf>
    <xf numFmtId="0" fontId="0" fillId="0" borderId="0" xfId="0" applyAlignment="1">
      <alignment horizontal="center" vertical="center"/>
    </xf>
    <xf numFmtId="0" fontId="1" fillId="2" borderId="10"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8" fillId="0" borderId="3" xfId="0" applyFont="1" applyBorder="1" applyAlignment="1">
      <alignment horizontal="center" vertical="center"/>
    </xf>
    <xf numFmtId="0" fontId="5" fillId="0" borderId="3" xfId="0" applyFont="1" applyBorder="1" applyAlignment="1">
      <alignment horizontal="center" vertical="center"/>
    </xf>
    <xf numFmtId="0" fontId="5" fillId="0" borderId="3" xfId="0" applyFont="1" applyBorder="1" applyAlignment="1">
      <alignment horizontal="center" vertical="center" wrapText="1"/>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0"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2"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2" xfId="0" applyFont="1" applyBorder="1" applyAlignment="1">
      <alignment horizontal="center"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 xfId="0" applyFont="1" applyBorder="1" applyAlignment="1">
      <alignment horizontal="center" vertical="center" wrapText="1"/>
    </xf>
    <xf numFmtId="0" fontId="1" fillId="2" borderId="3" xfId="0" applyFont="1" applyFill="1" applyBorder="1" applyAlignment="1">
      <alignment horizontal="center" vertical="center" wrapText="1"/>
    </xf>
    <xf numFmtId="0" fontId="3" fillId="3" borderId="4" xfId="0" applyFont="1" applyFill="1" applyBorder="1" applyAlignment="1">
      <alignment horizontal="center" vertical="center"/>
    </xf>
    <xf numFmtId="0" fontId="3" fillId="3" borderId="6" xfId="0" applyFont="1" applyFill="1" applyBorder="1" applyAlignment="1">
      <alignment horizontal="center" vertical="center"/>
    </xf>
    <xf numFmtId="0" fontId="5" fillId="0" borderId="10" xfId="0" applyFont="1" applyBorder="1" applyAlignment="1">
      <alignment horizontal="center" vertical="center"/>
    </xf>
    <xf numFmtId="0" fontId="5" fillId="0" borderId="13" xfId="0" applyFont="1" applyBorder="1" applyAlignment="1">
      <alignment horizontal="center" vertical="center"/>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5" fillId="0" borderId="8" xfId="0" applyFont="1" applyBorder="1" applyAlignment="1">
      <alignment horizontal="center" vertical="center" wrapText="1"/>
    </xf>
    <xf numFmtId="0" fontId="4" fillId="5"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3" fillId="4" borderId="3" xfId="0" applyFont="1" applyFill="1" applyBorder="1" applyAlignment="1">
      <alignment horizontal="center" vertical="center" wrapText="1"/>
    </xf>
    <xf numFmtId="0" fontId="3" fillId="0" borderId="3" xfId="0" applyFont="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cellXfs>
  <cellStyles count="2">
    <cellStyle name="常规" xfId="0" builtinId="0"/>
    <cellStyle name="超链接" xfId="1" builtin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hyperlink" Target="http://digitalhome.cheaa.com/2017/0926/518121.shtml" TargetMode="External"/><Relationship Id="rId13" Type="http://schemas.openxmlformats.org/officeDocument/2006/relationships/hyperlink" Target="http://special.cheaa.com/TeYue/20180311ao/" TargetMode="External"/><Relationship Id="rId3" Type="http://schemas.openxmlformats.org/officeDocument/2006/relationships/hyperlink" Target="http://news.cheaa.com/2018/0224/528557.shtml" TargetMode="External"/><Relationship Id="rId7" Type="http://schemas.openxmlformats.org/officeDocument/2006/relationships/hyperlink" Target="http://news.cheaa.com/2018/0126/527425.shtml" TargetMode="External"/><Relationship Id="rId12" Type="http://schemas.openxmlformats.org/officeDocument/2006/relationships/hyperlink" Target="https://v.qq.com/x/page/v0542n2ea9b.html" TargetMode="External"/><Relationship Id="rId17" Type="http://schemas.openxmlformats.org/officeDocument/2006/relationships/printerSettings" Target="../printerSettings/printerSettings4.bin"/><Relationship Id="rId2" Type="http://schemas.openxmlformats.org/officeDocument/2006/relationships/hyperlink" Target="http://news.cheaa.com/2018/0309/529631.shtml" TargetMode="External"/><Relationship Id="rId16" Type="http://schemas.openxmlformats.org/officeDocument/2006/relationships/hyperlink" Target="http://www.cheaa.com/awe/mobile/" TargetMode="External"/><Relationship Id="rId1" Type="http://schemas.openxmlformats.org/officeDocument/2006/relationships/hyperlink" Target="http://news.cheaa.com/2018/0311/529770.shtml" TargetMode="External"/><Relationship Id="rId6" Type="http://schemas.openxmlformats.org/officeDocument/2006/relationships/hyperlink" Target="http://mp.weixin.qq.com/s/rr4Y8kunnyv3_2jCm3WAdw" TargetMode="External"/><Relationship Id="rId11" Type="http://schemas.openxmlformats.org/officeDocument/2006/relationships/hyperlink" Target="http://digitalhome.cheaa.com/2017/0608/509982.shtml" TargetMode="External"/><Relationship Id="rId5" Type="http://schemas.openxmlformats.org/officeDocument/2006/relationships/hyperlink" Target="http://air.cheaa.com/2016/0518/478250.shtml" TargetMode="External"/><Relationship Id="rId15" Type="http://schemas.openxmlformats.org/officeDocument/2006/relationships/hyperlink" Target="http://m.cheaa.com/eventlive/39198" TargetMode="External"/><Relationship Id="rId10" Type="http://schemas.openxmlformats.org/officeDocument/2006/relationships/hyperlink" Target="http://air.cheaa.com/2016/0518/478250.shtml" TargetMode="External"/><Relationship Id="rId4" Type="http://schemas.openxmlformats.org/officeDocument/2006/relationships/hyperlink" Target="http://news.cheaa.com/2018/0126/527425.shtml" TargetMode="External"/><Relationship Id="rId9" Type="http://schemas.openxmlformats.org/officeDocument/2006/relationships/hyperlink" Target="http://news.cheaa.com/2018/0126/527425.shtml" TargetMode="External"/><Relationship Id="rId14" Type="http://schemas.openxmlformats.org/officeDocument/2006/relationships/hyperlink" Target="http://www.eqxiu.com/details/share/105205810/soci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0.499984740745262"/>
  </sheetPr>
  <dimension ref="A1:H20"/>
  <sheetViews>
    <sheetView workbookViewId="0">
      <selection activeCell="A13" sqref="A13:A14"/>
    </sheetView>
  </sheetViews>
  <sheetFormatPr defaultRowHeight="13.5" x14ac:dyDescent="0.15"/>
  <cols>
    <col min="1" max="1" width="20.125" bestFit="1" customWidth="1"/>
    <col min="2" max="2" width="24.25" bestFit="1" customWidth="1"/>
    <col min="3" max="3" width="10.5" bestFit="1" customWidth="1"/>
    <col min="4" max="4" width="7.625" style="20" bestFit="1" customWidth="1"/>
    <col min="5" max="5" width="11.625" bestFit="1" customWidth="1"/>
    <col min="6" max="6" width="15.5" customWidth="1"/>
  </cols>
  <sheetData>
    <row r="1" spans="1:8" ht="28.5" customHeight="1" x14ac:dyDescent="0.15">
      <c r="A1" s="79" t="s">
        <v>235</v>
      </c>
      <c r="B1" s="80"/>
      <c r="C1" s="80"/>
      <c r="D1" s="80"/>
      <c r="E1" s="80"/>
      <c r="F1" s="80"/>
      <c r="G1" s="80"/>
      <c r="H1" s="80"/>
    </row>
    <row r="2" spans="1:8" ht="15.75" x14ac:dyDescent="0.15">
      <c r="A2" s="16" t="s">
        <v>118</v>
      </c>
      <c r="B2" s="47" t="s">
        <v>0</v>
      </c>
      <c r="C2" s="47" t="s">
        <v>1</v>
      </c>
      <c r="D2" s="18" t="s">
        <v>2</v>
      </c>
      <c r="E2" s="17" t="s">
        <v>3</v>
      </c>
      <c r="F2" s="17" t="s">
        <v>4</v>
      </c>
      <c r="G2" s="57" t="s">
        <v>245</v>
      </c>
      <c r="H2" s="57" t="s">
        <v>244</v>
      </c>
    </row>
    <row r="3" spans="1:8" ht="18" x14ac:dyDescent="0.15">
      <c r="A3" s="82" t="s">
        <v>112</v>
      </c>
      <c r="B3" s="3" t="s">
        <v>240</v>
      </c>
      <c r="C3" s="3" t="s">
        <v>5</v>
      </c>
      <c r="D3" s="19" t="s">
        <v>6</v>
      </c>
      <c r="E3" s="5">
        <v>40000</v>
      </c>
      <c r="F3" s="5">
        <f t="shared" ref="F3:F12" si="0">E3*5</f>
        <v>200000</v>
      </c>
      <c r="G3" s="81" t="s">
        <v>251</v>
      </c>
      <c r="H3" s="3">
        <v>2800</v>
      </c>
    </row>
    <row r="4" spans="1:8" ht="18" x14ac:dyDescent="0.15">
      <c r="A4" s="82"/>
      <c r="B4" s="3" t="s">
        <v>7</v>
      </c>
      <c r="C4" s="3" t="s">
        <v>8</v>
      </c>
      <c r="D4" s="19" t="s">
        <v>6</v>
      </c>
      <c r="E4" s="5">
        <v>20000</v>
      </c>
      <c r="F4" s="5">
        <f t="shared" si="0"/>
        <v>100000</v>
      </c>
      <c r="G4" s="81"/>
      <c r="H4" s="3">
        <v>2600</v>
      </c>
    </row>
    <row r="5" spans="1:8" ht="18" x14ac:dyDescent="0.15">
      <c r="A5" s="82"/>
      <c r="B5" s="3" t="s">
        <v>9</v>
      </c>
      <c r="C5" s="3" t="s">
        <v>10</v>
      </c>
      <c r="D5" s="19" t="s">
        <v>6</v>
      </c>
      <c r="E5" s="5">
        <v>10000</v>
      </c>
      <c r="F5" s="5">
        <f t="shared" si="0"/>
        <v>50000</v>
      </c>
      <c r="G5" s="81"/>
      <c r="H5" s="3">
        <v>1500</v>
      </c>
    </row>
    <row r="6" spans="1:8" ht="18" x14ac:dyDescent="0.15">
      <c r="A6" s="82"/>
      <c r="B6" s="3" t="s">
        <v>11</v>
      </c>
      <c r="C6" s="3" t="s">
        <v>10</v>
      </c>
      <c r="D6" s="19" t="s">
        <v>6</v>
      </c>
      <c r="E6" s="5">
        <v>10000</v>
      </c>
      <c r="F6" s="5">
        <f t="shared" si="0"/>
        <v>50000</v>
      </c>
      <c r="G6" s="81"/>
      <c r="H6" s="3">
        <v>1500</v>
      </c>
    </row>
    <row r="7" spans="1:8" ht="18" x14ac:dyDescent="0.15">
      <c r="A7" s="82"/>
      <c r="B7" s="3" t="s">
        <v>12</v>
      </c>
      <c r="C7" s="3" t="s">
        <v>13</v>
      </c>
      <c r="D7" s="19" t="s">
        <v>6</v>
      </c>
      <c r="E7" s="5">
        <v>10000</v>
      </c>
      <c r="F7" s="5">
        <f t="shared" si="0"/>
        <v>50000</v>
      </c>
      <c r="G7" s="81"/>
      <c r="H7" s="3">
        <v>1200</v>
      </c>
    </row>
    <row r="8" spans="1:8" ht="18" x14ac:dyDescent="0.15">
      <c r="A8" s="82"/>
      <c r="B8" s="3" t="s">
        <v>14</v>
      </c>
      <c r="C8" s="3" t="s">
        <v>13</v>
      </c>
      <c r="D8" s="19" t="s">
        <v>6</v>
      </c>
      <c r="E8" s="5">
        <v>10000</v>
      </c>
      <c r="F8" s="5">
        <f t="shared" si="0"/>
        <v>50000</v>
      </c>
      <c r="G8" s="81"/>
      <c r="H8" s="3">
        <v>1200</v>
      </c>
    </row>
    <row r="9" spans="1:8" ht="18" x14ac:dyDescent="0.15">
      <c r="A9" s="82"/>
      <c r="B9" s="3" t="s">
        <v>15</v>
      </c>
      <c r="C9" s="3" t="s">
        <v>13</v>
      </c>
      <c r="D9" s="19" t="s">
        <v>6</v>
      </c>
      <c r="E9" s="5">
        <v>10000</v>
      </c>
      <c r="F9" s="5">
        <f t="shared" si="0"/>
        <v>50000</v>
      </c>
      <c r="G9" s="81"/>
      <c r="H9" s="3">
        <v>1200</v>
      </c>
    </row>
    <row r="10" spans="1:8" ht="18" x14ac:dyDescent="0.15">
      <c r="A10" s="82"/>
      <c r="B10" s="3" t="s">
        <v>19</v>
      </c>
      <c r="C10" s="3" t="s">
        <v>5</v>
      </c>
      <c r="D10" s="19" t="s">
        <v>6</v>
      </c>
      <c r="E10" s="5">
        <v>15000</v>
      </c>
      <c r="F10" s="5">
        <f t="shared" ref="F10" si="1">E10*5</f>
        <v>75000</v>
      </c>
      <c r="G10" s="81"/>
      <c r="H10" s="3">
        <v>1200</v>
      </c>
    </row>
    <row r="11" spans="1:8" ht="18" x14ac:dyDescent="0.15">
      <c r="A11" s="82"/>
      <c r="B11" s="4" t="s">
        <v>20</v>
      </c>
      <c r="C11" s="4" t="s">
        <v>5</v>
      </c>
      <c r="D11" s="19" t="s">
        <v>6</v>
      </c>
      <c r="E11" s="6">
        <v>10000</v>
      </c>
      <c r="F11" s="6">
        <f t="shared" si="0"/>
        <v>50000</v>
      </c>
      <c r="G11" s="81"/>
      <c r="H11" s="3">
        <v>800</v>
      </c>
    </row>
    <row r="12" spans="1:8" ht="18" x14ac:dyDescent="0.15">
      <c r="A12" s="82"/>
      <c r="B12" s="4" t="s">
        <v>21</v>
      </c>
      <c r="C12" s="4" t="s">
        <v>22</v>
      </c>
      <c r="D12" s="19"/>
      <c r="E12" s="6">
        <v>5000</v>
      </c>
      <c r="F12" s="6">
        <f t="shared" si="0"/>
        <v>25000</v>
      </c>
      <c r="G12" s="81"/>
      <c r="H12" s="3"/>
    </row>
    <row r="13" spans="1:8" ht="18" x14ac:dyDescent="0.15">
      <c r="A13" s="82" t="s">
        <v>113</v>
      </c>
      <c r="B13" s="4" t="s">
        <v>33</v>
      </c>
      <c r="C13" s="3" t="s">
        <v>5</v>
      </c>
      <c r="D13" s="19" t="s">
        <v>6</v>
      </c>
      <c r="E13" s="6">
        <v>15000</v>
      </c>
      <c r="F13" s="6">
        <f>E13*5</f>
        <v>75000</v>
      </c>
      <c r="G13" s="81" t="s">
        <v>252</v>
      </c>
      <c r="H13" s="3"/>
    </row>
    <row r="14" spans="1:8" ht="18" x14ac:dyDescent="0.15">
      <c r="A14" s="82"/>
      <c r="B14" s="4" t="s">
        <v>34</v>
      </c>
      <c r="C14" s="3" t="s">
        <v>35</v>
      </c>
      <c r="D14" s="19" t="s">
        <v>6</v>
      </c>
      <c r="E14" s="6">
        <v>10000</v>
      </c>
      <c r="F14" s="6">
        <f>E14*5</f>
        <v>50000</v>
      </c>
      <c r="G14" s="81"/>
      <c r="H14" s="3"/>
    </row>
    <row r="15" spans="1:8" ht="18" x14ac:dyDescent="0.15">
      <c r="A15" s="82" t="s">
        <v>114</v>
      </c>
      <c r="B15" s="4" t="s">
        <v>36</v>
      </c>
      <c r="C15" s="4" t="s">
        <v>37</v>
      </c>
      <c r="D15" s="19" t="s">
        <v>38</v>
      </c>
      <c r="E15" s="6">
        <v>50000</v>
      </c>
      <c r="F15" s="6">
        <f>E15*5</f>
        <v>250000</v>
      </c>
      <c r="G15" s="81" t="s">
        <v>251</v>
      </c>
      <c r="H15" s="3">
        <v>2600</v>
      </c>
    </row>
    <row r="16" spans="1:8" ht="18" x14ac:dyDescent="0.15">
      <c r="A16" s="82"/>
      <c r="B16" s="4" t="s">
        <v>39</v>
      </c>
      <c r="C16" s="4" t="s">
        <v>241</v>
      </c>
      <c r="D16" s="19" t="s">
        <v>38</v>
      </c>
      <c r="E16" s="6">
        <v>50000</v>
      </c>
      <c r="F16" s="6">
        <f t="shared" ref="F16:F18" si="2">E16*5</f>
        <v>250000</v>
      </c>
      <c r="G16" s="81"/>
      <c r="H16" s="3"/>
    </row>
    <row r="17" spans="1:8" ht="18" x14ac:dyDescent="0.15">
      <c r="A17" s="82"/>
      <c r="B17" s="4" t="s">
        <v>242</v>
      </c>
      <c r="C17" s="4" t="s">
        <v>229</v>
      </c>
      <c r="D17" s="19" t="s">
        <v>38</v>
      </c>
      <c r="E17" s="6">
        <v>50000</v>
      </c>
      <c r="F17" s="6">
        <f t="shared" si="2"/>
        <v>250000</v>
      </c>
      <c r="G17" s="81"/>
      <c r="H17" s="3"/>
    </row>
    <row r="18" spans="1:8" ht="18" x14ac:dyDescent="0.15">
      <c r="A18" s="82"/>
      <c r="B18" s="4" t="s">
        <v>243</v>
      </c>
      <c r="C18" s="4" t="s">
        <v>40</v>
      </c>
      <c r="D18" s="19" t="s">
        <v>38</v>
      </c>
      <c r="E18" s="6">
        <v>10000</v>
      </c>
      <c r="F18" s="6">
        <f t="shared" si="2"/>
        <v>50000</v>
      </c>
      <c r="G18" s="81"/>
      <c r="H18" s="3"/>
    </row>
    <row r="19" spans="1:8" ht="18" x14ac:dyDescent="0.15">
      <c r="A19" s="83" t="s">
        <v>115</v>
      </c>
      <c r="B19" s="4" t="s">
        <v>33</v>
      </c>
      <c r="C19" s="4" t="s">
        <v>35</v>
      </c>
      <c r="D19" s="19" t="s">
        <v>6</v>
      </c>
      <c r="E19" s="6">
        <v>12000</v>
      </c>
      <c r="F19" s="6">
        <f>E19*5</f>
        <v>60000</v>
      </c>
      <c r="G19" s="81" t="s">
        <v>253</v>
      </c>
      <c r="H19" s="3">
        <v>1500</v>
      </c>
    </row>
    <row r="20" spans="1:8" ht="18" x14ac:dyDescent="0.15">
      <c r="A20" s="83"/>
      <c r="B20" s="4" t="s">
        <v>19</v>
      </c>
      <c r="C20" s="4" t="s">
        <v>35</v>
      </c>
      <c r="D20" s="19" t="s">
        <v>6</v>
      </c>
      <c r="E20" s="6">
        <v>10000</v>
      </c>
      <c r="F20" s="6">
        <f>E20*5</f>
        <v>50000</v>
      </c>
      <c r="G20" s="81"/>
      <c r="H20" s="3">
        <v>1000</v>
      </c>
    </row>
  </sheetData>
  <mergeCells count="9">
    <mergeCell ref="A1:H1"/>
    <mergeCell ref="G15:G18"/>
    <mergeCell ref="G19:G20"/>
    <mergeCell ref="G13:G14"/>
    <mergeCell ref="G3:G12"/>
    <mergeCell ref="A3:A12"/>
    <mergeCell ref="A13:A14"/>
    <mergeCell ref="A15:A18"/>
    <mergeCell ref="A19:A20"/>
  </mergeCells>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249977111117893"/>
  </sheetPr>
  <dimension ref="A1:F26"/>
  <sheetViews>
    <sheetView tabSelected="1" workbookViewId="0">
      <selection activeCell="J10" sqref="J10"/>
    </sheetView>
  </sheetViews>
  <sheetFormatPr defaultRowHeight="13.5" x14ac:dyDescent="0.15"/>
  <cols>
    <col min="1" max="2" width="19.125" customWidth="1"/>
    <col min="3" max="3" width="36.375" bestFit="1" customWidth="1"/>
    <col min="4" max="4" width="25.25" bestFit="1" customWidth="1"/>
    <col min="5" max="5" width="8.75" bestFit="1" customWidth="1"/>
    <col min="6" max="6" width="12.75" bestFit="1" customWidth="1"/>
  </cols>
  <sheetData>
    <row r="1" spans="1:6" ht="22.5" x14ac:dyDescent="0.15">
      <c r="A1" s="100" t="s">
        <v>236</v>
      </c>
      <c r="B1" s="100"/>
      <c r="C1" s="100"/>
      <c r="D1" s="100"/>
      <c r="E1" s="100"/>
      <c r="F1" s="100"/>
    </row>
    <row r="2" spans="1:6" ht="21" x14ac:dyDescent="0.15">
      <c r="A2" s="101" t="s">
        <v>119</v>
      </c>
      <c r="B2" s="102"/>
      <c r="C2" s="49" t="s">
        <v>0</v>
      </c>
      <c r="D2" s="49" t="s">
        <v>1</v>
      </c>
      <c r="E2" s="49" t="s">
        <v>2</v>
      </c>
      <c r="F2" s="2" t="s">
        <v>158</v>
      </c>
    </row>
    <row r="3" spans="1:6" ht="18" x14ac:dyDescent="0.15">
      <c r="A3" s="90" t="s">
        <v>120</v>
      </c>
      <c r="B3" s="91"/>
      <c r="C3" s="3" t="s">
        <v>116</v>
      </c>
      <c r="D3" s="3" t="s">
        <v>16</v>
      </c>
      <c r="E3" s="3" t="s">
        <v>17</v>
      </c>
      <c r="F3" s="5" t="s">
        <v>254</v>
      </c>
    </row>
    <row r="4" spans="1:6" ht="18" x14ac:dyDescent="0.15">
      <c r="A4" s="103"/>
      <c r="B4" s="104"/>
      <c r="C4" s="3" t="s">
        <v>117</v>
      </c>
      <c r="D4" s="3" t="s">
        <v>173</v>
      </c>
      <c r="E4" s="3"/>
      <c r="F4" s="5" t="s">
        <v>23</v>
      </c>
    </row>
    <row r="5" spans="1:6" ht="18" x14ac:dyDescent="0.15">
      <c r="A5" s="103"/>
      <c r="B5" s="104"/>
      <c r="C5" s="3" t="s">
        <v>255</v>
      </c>
      <c r="D5" s="3" t="s">
        <v>256</v>
      </c>
      <c r="E5" s="3"/>
      <c r="F5" s="5" t="s">
        <v>24</v>
      </c>
    </row>
    <row r="6" spans="1:6" ht="18" x14ac:dyDescent="0.15">
      <c r="A6" s="103"/>
      <c r="B6" s="104"/>
      <c r="C6" s="3" t="s">
        <v>25</v>
      </c>
      <c r="D6" s="3" t="s">
        <v>26</v>
      </c>
      <c r="E6" s="3"/>
      <c r="F6" s="5" t="s">
        <v>27</v>
      </c>
    </row>
    <row r="7" spans="1:6" ht="18" x14ac:dyDescent="0.15">
      <c r="A7" s="103"/>
      <c r="B7" s="104"/>
      <c r="C7" s="7" t="s">
        <v>28</v>
      </c>
      <c r="D7" s="7" t="s">
        <v>29</v>
      </c>
      <c r="E7" s="3" t="s">
        <v>30</v>
      </c>
      <c r="F7" s="8" t="s">
        <v>31</v>
      </c>
    </row>
    <row r="8" spans="1:6" ht="18" x14ac:dyDescent="0.15">
      <c r="A8" s="103"/>
      <c r="B8" s="104"/>
      <c r="C8" s="7" t="s">
        <v>201</v>
      </c>
      <c r="D8" s="7" t="s">
        <v>32</v>
      </c>
      <c r="E8" s="3" t="s">
        <v>30</v>
      </c>
      <c r="F8" s="8" t="s">
        <v>319</v>
      </c>
    </row>
    <row r="9" spans="1:6" ht="18" x14ac:dyDescent="0.15">
      <c r="A9" s="92"/>
      <c r="B9" s="93"/>
      <c r="C9" s="4" t="s">
        <v>21</v>
      </c>
      <c r="D9" s="4" t="s">
        <v>22</v>
      </c>
      <c r="E9" s="4"/>
      <c r="F9" s="6" t="s">
        <v>159</v>
      </c>
    </row>
    <row r="10" spans="1:6" ht="18" x14ac:dyDescent="0.15">
      <c r="A10" s="90" t="s">
        <v>121</v>
      </c>
      <c r="B10" s="91"/>
      <c r="C10" s="4" t="s">
        <v>122</v>
      </c>
      <c r="D10" s="3" t="s">
        <v>123</v>
      </c>
      <c r="E10" s="4" t="s">
        <v>6</v>
      </c>
      <c r="F10" s="6" t="s">
        <v>124</v>
      </c>
    </row>
    <row r="11" spans="1:6" ht="54" x14ac:dyDescent="0.15">
      <c r="A11" s="92"/>
      <c r="B11" s="93"/>
      <c r="C11" s="4" t="s">
        <v>125</v>
      </c>
      <c r="D11" s="4" t="s">
        <v>126</v>
      </c>
      <c r="E11" s="4" t="s">
        <v>127</v>
      </c>
      <c r="F11" s="6" t="s">
        <v>128</v>
      </c>
    </row>
    <row r="12" spans="1:6" ht="18" x14ac:dyDescent="0.15">
      <c r="A12" s="90" t="s">
        <v>129</v>
      </c>
      <c r="B12" s="91"/>
      <c r="C12" s="4" t="s">
        <v>122</v>
      </c>
      <c r="D12" s="4" t="s">
        <v>257</v>
      </c>
      <c r="E12" s="4" t="s">
        <v>6</v>
      </c>
      <c r="F12" s="6" t="s">
        <v>124</v>
      </c>
    </row>
    <row r="13" spans="1:6" ht="18" x14ac:dyDescent="0.15">
      <c r="A13" s="103"/>
      <c r="B13" s="104"/>
      <c r="C13" s="4" t="s">
        <v>125</v>
      </c>
      <c r="D13" s="4" t="s">
        <v>126</v>
      </c>
      <c r="E13" s="4"/>
      <c r="F13" s="6" t="s">
        <v>160</v>
      </c>
    </row>
    <row r="14" spans="1:6" ht="18" x14ac:dyDescent="0.15">
      <c r="A14" s="103"/>
      <c r="B14" s="104"/>
      <c r="C14" s="4" t="s">
        <v>130</v>
      </c>
      <c r="D14" s="4" t="s">
        <v>131</v>
      </c>
      <c r="E14" s="4" t="s">
        <v>6</v>
      </c>
      <c r="F14" s="6" t="s">
        <v>132</v>
      </c>
    </row>
    <row r="15" spans="1:6" ht="18" x14ac:dyDescent="0.15">
      <c r="A15" s="103"/>
      <c r="B15" s="104"/>
      <c r="C15" s="46" t="s">
        <v>133</v>
      </c>
      <c r="D15" s="46" t="s">
        <v>134</v>
      </c>
      <c r="E15" s="4" t="s">
        <v>135</v>
      </c>
      <c r="F15" s="9" t="s">
        <v>136</v>
      </c>
    </row>
    <row r="16" spans="1:6" ht="18" x14ac:dyDescent="0.15">
      <c r="A16" s="92"/>
      <c r="B16" s="93"/>
      <c r="C16" s="46" t="s">
        <v>200</v>
      </c>
      <c r="D16" s="46" t="s">
        <v>230</v>
      </c>
      <c r="E16" s="4" t="s">
        <v>137</v>
      </c>
      <c r="F16" s="9" t="s">
        <v>138</v>
      </c>
    </row>
    <row r="17" spans="1:6" ht="54" x14ac:dyDescent="0.15">
      <c r="A17" s="84" t="s">
        <v>151</v>
      </c>
      <c r="B17" s="85"/>
      <c r="C17" s="4" t="s">
        <v>139</v>
      </c>
      <c r="D17" s="4" t="s">
        <v>140</v>
      </c>
      <c r="E17" s="24"/>
      <c r="F17" s="6" t="s">
        <v>162</v>
      </c>
    </row>
    <row r="18" spans="1:6" ht="18" x14ac:dyDescent="0.15">
      <c r="A18" s="86"/>
      <c r="B18" s="87"/>
      <c r="C18" s="4" t="s">
        <v>273</v>
      </c>
      <c r="D18" s="4"/>
      <c r="E18" s="24"/>
      <c r="F18" s="6" t="s">
        <v>274</v>
      </c>
    </row>
    <row r="19" spans="1:6" ht="18" x14ac:dyDescent="0.15">
      <c r="A19" s="88"/>
      <c r="B19" s="89"/>
      <c r="C19" s="21" t="s">
        <v>141</v>
      </c>
      <c r="D19" s="22" t="s">
        <v>142</v>
      </c>
      <c r="E19" s="25"/>
      <c r="F19" s="23" t="s">
        <v>18</v>
      </c>
    </row>
    <row r="20" spans="1:6" ht="18" x14ac:dyDescent="0.15">
      <c r="A20" s="90" t="s">
        <v>143</v>
      </c>
      <c r="B20" s="91"/>
      <c r="C20" s="10" t="s">
        <v>144</v>
      </c>
      <c r="D20" s="11" t="s">
        <v>145</v>
      </c>
      <c r="E20" s="24"/>
      <c r="F20" s="12" t="s">
        <v>163</v>
      </c>
    </row>
    <row r="21" spans="1:6" ht="18" x14ac:dyDescent="0.15">
      <c r="A21" s="92"/>
      <c r="B21" s="93"/>
      <c r="C21" s="45" t="s">
        <v>146</v>
      </c>
      <c r="D21" s="11" t="s">
        <v>145</v>
      </c>
      <c r="E21" s="24"/>
      <c r="F21" s="12" t="s">
        <v>174</v>
      </c>
    </row>
    <row r="22" spans="1:6" ht="18" customHeight="1" x14ac:dyDescent="0.15">
      <c r="A22" s="94" t="s">
        <v>277</v>
      </c>
      <c r="B22" s="95"/>
      <c r="C22" s="58" t="s">
        <v>275</v>
      </c>
      <c r="D22" s="56" t="s">
        <v>147</v>
      </c>
      <c r="E22" s="24"/>
      <c r="F22" s="61" t="s">
        <v>276</v>
      </c>
    </row>
    <row r="23" spans="1:6" ht="18" customHeight="1" x14ac:dyDescent="0.15">
      <c r="A23" s="96"/>
      <c r="B23" s="97"/>
      <c r="C23" s="45" t="s">
        <v>148</v>
      </c>
      <c r="D23" s="45" t="s">
        <v>147</v>
      </c>
      <c r="E23" s="24"/>
      <c r="F23" s="12" t="s">
        <v>246</v>
      </c>
    </row>
    <row r="24" spans="1:6" ht="18" x14ac:dyDescent="0.15">
      <c r="A24" s="96"/>
      <c r="B24" s="97"/>
      <c r="C24" s="45" t="s">
        <v>149</v>
      </c>
      <c r="D24" s="45" t="s">
        <v>147</v>
      </c>
      <c r="E24" s="24"/>
      <c r="F24" s="12" t="s">
        <v>164</v>
      </c>
    </row>
    <row r="25" spans="1:6" ht="18" x14ac:dyDescent="0.15">
      <c r="A25" s="98"/>
      <c r="B25" s="99"/>
      <c r="C25" s="45" t="s">
        <v>150</v>
      </c>
      <c r="D25" s="45" t="s">
        <v>147</v>
      </c>
      <c r="E25" s="24"/>
      <c r="F25" s="12" t="s">
        <v>165</v>
      </c>
    </row>
    <row r="26" spans="1:6" ht="18" customHeight="1" x14ac:dyDescent="0.15"/>
  </sheetData>
  <mergeCells count="8">
    <mergeCell ref="A17:B19"/>
    <mergeCell ref="A20:B21"/>
    <mergeCell ref="A22:B25"/>
    <mergeCell ref="A1:F1"/>
    <mergeCell ref="A2:B2"/>
    <mergeCell ref="A3:B9"/>
    <mergeCell ref="A10:B11"/>
    <mergeCell ref="A12:B16"/>
  </mergeCells>
  <phoneticPr fontId="2"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sheetPr>
  <dimension ref="A1:D13"/>
  <sheetViews>
    <sheetView topLeftCell="A4" workbookViewId="0">
      <selection activeCell="I4" sqref="I4"/>
    </sheetView>
  </sheetViews>
  <sheetFormatPr defaultRowHeight="13.5" x14ac:dyDescent="0.15"/>
  <cols>
    <col min="1" max="1" width="20" customWidth="1"/>
    <col min="2" max="2" width="46.25" customWidth="1"/>
    <col min="3" max="3" width="28.875" style="78" customWidth="1"/>
    <col min="4" max="4" width="35.125" style="78" customWidth="1"/>
  </cols>
  <sheetData>
    <row r="1" spans="1:4" ht="24" customHeight="1" x14ac:dyDescent="0.15">
      <c r="A1" s="100" t="s">
        <v>291</v>
      </c>
      <c r="B1" s="100"/>
      <c r="C1" s="100"/>
      <c r="D1" s="100"/>
    </row>
    <row r="2" spans="1:4" ht="46.5" customHeight="1" x14ac:dyDescent="0.15">
      <c r="A2" s="77" t="s">
        <v>292</v>
      </c>
      <c r="B2" s="49" t="s">
        <v>293</v>
      </c>
      <c r="C2" s="49" t="s">
        <v>302</v>
      </c>
      <c r="D2" s="2" t="s">
        <v>309</v>
      </c>
    </row>
    <row r="3" spans="1:4" ht="51.75" customHeight="1" x14ac:dyDescent="0.15">
      <c r="A3" s="95" t="s">
        <v>284</v>
      </c>
      <c r="B3" s="105" t="s">
        <v>296</v>
      </c>
      <c r="C3" s="74" t="s">
        <v>301</v>
      </c>
      <c r="D3" s="12" t="s">
        <v>310</v>
      </c>
    </row>
    <row r="4" spans="1:4" ht="64.5" customHeight="1" x14ac:dyDescent="0.15">
      <c r="A4" s="99"/>
      <c r="B4" s="106"/>
      <c r="C4" s="75" t="s">
        <v>306</v>
      </c>
      <c r="D4" s="12" t="s">
        <v>311</v>
      </c>
    </row>
    <row r="5" spans="1:4" ht="66" customHeight="1" x14ac:dyDescent="0.15">
      <c r="A5" s="76" t="s">
        <v>285</v>
      </c>
      <c r="B5" s="75" t="s">
        <v>295</v>
      </c>
      <c r="C5" s="74" t="s">
        <v>303</v>
      </c>
      <c r="D5" s="12" t="s">
        <v>310</v>
      </c>
    </row>
    <row r="6" spans="1:4" ht="51.75" customHeight="1" x14ac:dyDescent="0.15">
      <c r="A6" s="76" t="s">
        <v>286</v>
      </c>
      <c r="B6" s="75" t="s">
        <v>297</v>
      </c>
      <c r="C6" s="74" t="s">
        <v>303</v>
      </c>
      <c r="D6" s="12" t="s">
        <v>310</v>
      </c>
    </row>
    <row r="7" spans="1:4" ht="41.25" customHeight="1" x14ac:dyDescent="0.15">
      <c r="A7" s="95" t="s">
        <v>298</v>
      </c>
      <c r="B7" s="105" t="s">
        <v>299</v>
      </c>
      <c r="C7" s="107" t="s">
        <v>304</v>
      </c>
      <c r="D7" s="12" t="s">
        <v>313</v>
      </c>
    </row>
    <row r="8" spans="1:4" ht="41.25" customHeight="1" x14ac:dyDescent="0.15">
      <c r="A8" s="97"/>
      <c r="B8" s="109"/>
      <c r="C8" s="108"/>
      <c r="D8" s="12" t="s">
        <v>314</v>
      </c>
    </row>
    <row r="9" spans="1:4" ht="41.25" customHeight="1" x14ac:dyDescent="0.15">
      <c r="A9" s="99"/>
      <c r="B9" s="106"/>
      <c r="C9" s="74" t="s">
        <v>307</v>
      </c>
      <c r="D9" s="12" t="s">
        <v>312</v>
      </c>
    </row>
    <row r="10" spans="1:4" ht="51.75" customHeight="1" x14ac:dyDescent="0.15">
      <c r="A10" s="95" t="s">
        <v>287</v>
      </c>
      <c r="B10" s="105" t="s">
        <v>308</v>
      </c>
      <c r="C10" s="74" t="s">
        <v>303</v>
      </c>
      <c r="D10" s="12" t="s">
        <v>310</v>
      </c>
    </row>
    <row r="11" spans="1:4" ht="51.75" customHeight="1" x14ac:dyDescent="0.15">
      <c r="A11" s="99"/>
      <c r="B11" s="106"/>
      <c r="C11" s="74" t="s">
        <v>305</v>
      </c>
      <c r="D11" s="12" t="s">
        <v>315</v>
      </c>
    </row>
    <row r="12" spans="1:4" ht="63" customHeight="1" x14ac:dyDescent="0.15">
      <c r="A12" s="76" t="s">
        <v>288</v>
      </c>
      <c r="B12" s="75" t="s">
        <v>294</v>
      </c>
      <c r="C12" s="74" t="s">
        <v>300</v>
      </c>
      <c r="D12" s="12" t="s">
        <v>310</v>
      </c>
    </row>
    <row r="13" spans="1:4" ht="69.75" customHeight="1" x14ac:dyDescent="0.15">
      <c r="A13" s="75" t="s">
        <v>289</v>
      </c>
      <c r="B13" s="75" t="s">
        <v>316</v>
      </c>
      <c r="C13" s="74" t="s">
        <v>300</v>
      </c>
      <c r="D13" s="12" t="s">
        <v>310</v>
      </c>
    </row>
  </sheetData>
  <mergeCells count="8">
    <mergeCell ref="B10:B11"/>
    <mergeCell ref="C7:C8"/>
    <mergeCell ref="A1:D1"/>
    <mergeCell ref="A3:A4"/>
    <mergeCell ref="B3:B4"/>
    <mergeCell ref="A10:A11"/>
    <mergeCell ref="B7:B9"/>
    <mergeCell ref="A7:A9"/>
  </mergeCells>
  <phoneticPr fontId="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249977111117893"/>
  </sheetPr>
  <dimension ref="A1:F23"/>
  <sheetViews>
    <sheetView workbookViewId="0">
      <selection activeCell="C5" sqref="C5"/>
    </sheetView>
  </sheetViews>
  <sheetFormatPr defaultRowHeight="13.5" x14ac:dyDescent="0.15"/>
  <cols>
    <col min="1" max="1" width="13.5" style="26" customWidth="1"/>
    <col min="2" max="2" width="28" style="26" customWidth="1"/>
    <col min="3" max="3" width="23" style="26" bestFit="1" customWidth="1"/>
    <col min="4" max="4" width="25.5" style="26" bestFit="1" customWidth="1"/>
    <col min="5" max="5" width="23.625" style="26" customWidth="1"/>
    <col min="6" max="6" width="64.375" style="26" customWidth="1"/>
  </cols>
  <sheetData>
    <row r="1" spans="1:6" s="34" customFormat="1" ht="22.5" customHeight="1" x14ac:dyDescent="0.15">
      <c r="A1" s="111" t="s">
        <v>237</v>
      </c>
      <c r="B1" s="112"/>
      <c r="C1" s="112"/>
      <c r="D1" s="112"/>
      <c r="E1" s="113"/>
      <c r="F1" s="33"/>
    </row>
    <row r="2" spans="1:6" s="34" customFormat="1" ht="15.75" x14ac:dyDescent="0.15">
      <c r="A2" s="47" t="s">
        <v>90</v>
      </c>
      <c r="B2" s="47" t="s">
        <v>91</v>
      </c>
      <c r="C2" s="47" t="s">
        <v>93</v>
      </c>
      <c r="D2" s="47" t="s">
        <v>92</v>
      </c>
      <c r="E2" s="47" t="s">
        <v>66</v>
      </c>
      <c r="F2" s="33"/>
    </row>
    <row r="3" spans="1:6" s="34" customFormat="1" ht="55.5" customHeight="1" x14ac:dyDescent="0.15">
      <c r="A3" s="27" t="s">
        <v>94</v>
      </c>
      <c r="B3" s="27" t="s">
        <v>95</v>
      </c>
      <c r="C3" s="28" t="s">
        <v>97</v>
      </c>
      <c r="D3" s="27" t="s">
        <v>96</v>
      </c>
      <c r="E3" s="27" t="s">
        <v>98</v>
      </c>
      <c r="F3" s="33"/>
    </row>
    <row r="4" spans="1:6" s="34" customFormat="1" ht="55.5" customHeight="1" x14ac:dyDescent="0.15">
      <c r="A4" s="27" t="s">
        <v>99</v>
      </c>
      <c r="B4" s="29" t="s">
        <v>100</v>
      </c>
      <c r="C4" s="28" t="s">
        <v>102</v>
      </c>
      <c r="D4" s="27" t="s">
        <v>101</v>
      </c>
      <c r="E4" s="29" t="s">
        <v>103</v>
      </c>
      <c r="F4" s="33"/>
    </row>
    <row r="5" spans="1:6" s="34" customFormat="1" ht="55.5" customHeight="1" x14ac:dyDescent="0.15">
      <c r="A5" s="27" t="s">
        <v>143</v>
      </c>
      <c r="B5" s="29" t="s">
        <v>280</v>
      </c>
      <c r="C5" s="30">
        <v>3000</v>
      </c>
      <c r="D5" s="29" t="s">
        <v>104</v>
      </c>
      <c r="E5" s="29"/>
      <c r="F5" s="33"/>
    </row>
    <row r="6" spans="1:6" s="34" customFormat="1" ht="55.5" customHeight="1" x14ac:dyDescent="0.15">
      <c r="A6" s="27" t="s">
        <v>105</v>
      </c>
      <c r="B6" s="29" t="s">
        <v>106</v>
      </c>
      <c r="C6" s="30">
        <v>2000</v>
      </c>
      <c r="D6" s="29"/>
      <c r="E6" s="29"/>
      <c r="F6" s="33"/>
    </row>
    <row r="7" spans="1:6" s="34" customFormat="1" ht="55.5" customHeight="1" x14ac:dyDescent="0.15">
      <c r="A7" s="27" t="s">
        <v>107</v>
      </c>
      <c r="B7" s="29" t="s">
        <v>108</v>
      </c>
      <c r="C7" s="30" t="s">
        <v>102</v>
      </c>
      <c r="D7" s="29" t="s">
        <v>109</v>
      </c>
      <c r="E7" s="27" t="s">
        <v>109</v>
      </c>
      <c r="F7" s="33"/>
    </row>
    <row r="8" spans="1:6" s="34" customFormat="1" ht="55.5" customHeight="1" x14ac:dyDescent="0.15">
      <c r="A8" s="27" t="s">
        <v>110</v>
      </c>
      <c r="B8" s="29" t="s">
        <v>67</v>
      </c>
      <c r="C8" s="30" t="s">
        <v>102</v>
      </c>
      <c r="D8" s="29" t="s">
        <v>111</v>
      </c>
      <c r="E8" s="29"/>
      <c r="F8" s="33"/>
    </row>
    <row r="9" spans="1:6" s="34" customFormat="1" ht="55.5" customHeight="1" x14ac:dyDescent="0.15">
      <c r="A9" s="27" t="s">
        <v>278</v>
      </c>
      <c r="B9" s="29" t="s">
        <v>279</v>
      </c>
      <c r="C9" s="30" t="s">
        <v>102</v>
      </c>
      <c r="D9" s="29"/>
      <c r="E9" s="29"/>
      <c r="F9" s="33"/>
    </row>
    <row r="10" spans="1:6" s="26" customFormat="1" ht="21" x14ac:dyDescent="0.15">
      <c r="A10" s="110" t="s">
        <v>62</v>
      </c>
      <c r="B10" s="110"/>
      <c r="C10" s="110"/>
      <c r="D10" s="110"/>
      <c r="E10" s="110"/>
      <c r="F10" s="110"/>
    </row>
    <row r="11" spans="1:6" s="26" customFormat="1" ht="40.5" customHeight="1" x14ac:dyDescent="0.15">
      <c r="A11" s="32" t="s">
        <v>63</v>
      </c>
      <c r="B11" s="32" t="s">
        <v>64</v>
      </c>
      <c r="C11" s="32" t="s">
        <v>268</v>
      </c>
      <c r="D11" s="32" t="s">
        <v>269</v>
      </c>
      <c r="E11" s="32" t="s">
        <v>66</v>
      </c>
      <c r="F11" s="32" t="s">
        <v>65</v>
      </c>
    </row>
    <row r="12" spans="1:6" s="26" customFormat="1" ht="30" customHeight="1" x14ac:dyDescent="0.15">
      <c r="A12" s="27" t="s">
        <v>67</v>
      </c>
      <c r="B12" s="29" t="s">
        <v>68</v>
      </c>
      <c r="C12" s="59">
        <v>1618213</v>
      </c>
      <c r="D12" s="59">
        <v>9644</v>
      </c>
      <c r="E12" s="31" t="s">
        <v>71</v>
      </c>
      <c r="F12" s="29" t="s">
        <v>69</v>
      </c>
    </row>
    <row r="13" spans="1:6" s="26" customFormat="1" ht="30" customHeight="1" x14ac:dyDescent="0.15">
      <c r="A13" s="29" t="s">
        <v>72</v>
      </c>
      <c r="B13" s="29" t="s">
        <v>68</v>
      </c>
      <c r="C13" s="60">
        <v>11895000</v>
      </c>
      <c r="D13" s="60">
        <v>6778</v>
      </c>
      <c r="E13" s="31"/>
      <c r="F13" s="29" t="s">
        <v>73</v>
      </c>
    </row>
    <row r="14" spans="1:6" s="26" customFormat="1" ht="30" customHeight="1" x14ac:dyDescent="0.15">
      <c r="A14" s="29" t="s">
        <v>74</v>
      </c>
      <c r="B14" s="29" t="s">
        <v>68</v>
      </c>
      <c r="C14" s="60">
        <v>2970406</v>
      </c>
      <c r="D14" s="60">
        <v>4374</v>
      </c>
      <c r="E14" s="31" t="s">
        <v>76</v>
      </c>
      <c r="F14" s="29" t="s">
        <v>75</v>
      </c>
    </row>
    <row r="15" spans="1:6" s="26" customFormat="1" ht="30" customHeight="1" x14ac:dyDescent="0.15">
      <c r="A15" s="29" t="s">
        <v>77</v>
      </c>
      <c r="B15" s="29" t="s">
        <v>68</v>
      </c>
      <c r="C15" s="60">
        <v>7131800</v>
      </c>
      <c r="D15" s="60">
        <v>3766</v>
      </c>
      <c r="E15" s="31" t="s">
        <v>79</v>
      </c>
      <c r="F15" s="29" t="s">
        <v>78</v>
      </c>
    </row>
    <row r="16" spans="1:6" s="26" customFormat="1" ht="30" customHeight="1" x14ac:dyDescent="0.15">
      <c r="A16" s="29" t="s">
        <v>80</v>
      </c>
      <c r="B16" s="29" t="s">
        <v>68</v>
      </c>
      <c r="C16" s="60">
        <v>1096194</v>
      </c>
      <c r="D16" s="60">
        <v>2348</v>
      </c>
      <c r="E16" s="31"/>
      <c r="F16" s="29" t="s">
        <v>81</v>
      </c>
    </row>
    <row r="17" spans="1:6" s="26" customFormat="1" ht="30" customHeight="1" x14ac:dyDescent="0.15">
      <c r="A17" s="27" t="s">
        <v>82</v>
      </c>
      <c r="B17" s="29" t="s">
        <v>68</v>
      </c>
      <c r="C17" s="59">
        <v>1300000</v>
      </c>
      <c r="D17" s="59">
        <v>1286</v>
      </c>
      <c r="E17" s="31" t="s">
        <v>79</v>
      </c>
      <c r="F17" s="29" t="s">
        <v>83</v>
      </c>
    </row>
    <row r="18" spans="1:6" s="26" customFormat="1" ht="30" customHeight="1" x14ac:dyDescent="0.15">
      <c r="A18" s="29" t="s">
        <v>84</v>
      </c>
      <c r="B18" s="29" t="s">
        <v>68</v>
      </c>
      <c r="C18" s="60">
        <v>4254900</v>
      </c>
      <c r="D18" s="60">
        <v>910</v>
      </c>
      <c r="E18" s="31"/>
      <c r="F18" s="29" t="s">
        <v>85</v>
      </c>
    </row>
    <row r="19" spans="1:6" s="26" customFormat="1" ht="30" customHeight="1" x14ac:dyDescent="0.15">
      <c r="A19" s="27" t="s">
        <v>270</v>
      </c>
      <c r="B19" s="29" t="s">
        <v>68</v>
      </c>
      <c r="C19" s="59">
        <v>146331</v>
      </c>
      <c r="D19" s="59">
        <v>876</v>
      </c>
      <c r="E19" s="31"/>
      <c r="F19" s="29" t="s">
        <v>86</v>
      </c>
    </row>
    <row r="20" spans="1:6" s="26" customFormat="1" ht="30" customHeight="1" x14ac:dyDescent="0.15">
      <c r="A20" s="29" t="s">
        <v>87</v>
      </c>
      <c r="B20" s="29" t="s">
        <v>68</v>
      </c>
      <c r="C20" s="60">
        <v>1517620</v>
      </c>
      <c r="D20" s="60">
        <v>639</v>
      </c>
      <c r="E20" s="31" t="s">
        <v>79</v>
      </c>
      <c r="F20" s="29" t="s">
        <v>88</v>
      </c>
    </row>
    <row r="21" spans="1:6" s="26" customFormat="1" ht="30" customHeight="1" x14ac:dyDescent="0.15">
      <c r="A21" s="29" t="s">
        <v>271</v>
      </c>
      <c r="B21" s="29" t="s">
        <v>68</v>
      </c>
      <c r="C21" s="60">
        <v>1053463</v>
      </c>
      <c r="D21" s="60">
        <v>976</v>
      </c>
      <c r="E21" s="31"/>
      <c r="F21" s="29"/>
    </row>
    <row r="22" spans="1:6" s="26" customFormat="1" ht="30" customHeight="1" x14ac:dyDescent="0.15">
      <c r="A22" s="29" t="s">
        <v>272</v>
      </c>
      <c r="B22" s="29" t="s">
        <v>68</v>
      </c>
      <c r="C22" s="60">
        <v>409150</v>
      </c>
      <c r="D22" s="60">
        <v>589</v>
      </c>
      <c r="E22" s="31"/>
      <c r="F22" s="29"/>
    </row>
    <row r="23" spans="1:6" ht="30" customHeight="1" x14ac:dyDescent="0.15">
      <c r="A23" s="27" t="s">
        <v>89</v>
      </c>
      <c r="B23" s="29" t="s">
        <v>68</v>
      </c>
      <c r="C23" s="59">
        <v>278200</v>
      </c>
      <c r="D23" s="60">
        <v>251</v>
      </c>
      <c r="E23" s="60"/>
      <c r="F23" s="29" t="s">
        <v>70</v>
      </c>
    </row>
  </sheetData>
  <mergeCells count="2">
    <mergeCell ref="A10:F10"/>
    <mergeCell ref="A1:E1"/>
  </mergeCells>
  <phoneticPr fontId="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F7"/>
  <sheetViews>
    <sheetView workbookViewId="0">
      <selection activeCell="D14" sqref="D14"/>
    </sheetView>
  </sheetViews>
  <sheetFormatPr defaultRowHeight="13.5" x14ac:dyDescent="0.15"/>
  <cols>
    <col min="1" max="1" width="16.25" customWidth="1"/>
    <col min="2" max="2" width="16.125" customWidth="1"/>
    <col min="3" max="3" width="39.25" style="51" customWidth="1"/>
    <col min="4" max="4" width="47.375" style="51" customWidth="1"/>
    <col min="5" max="5" width="27.25" style="51" customWidth="1"/>
    <col min="6" max="6" width="25.75" style="51" customWidth="1"/>
  </cols>
  <sheetData>
    <row r="1" spans="1:6" ht="22.5" x14ac:dyDescent="0.15">
      <c r="A1" s="100" t="s">
        <v>238</v>
      </c>
      <c r="B1" s="100"/>
      <c r="C1" s="100"/>
      <c r="D1" s="100"/>
      <c r="E1" s="100"/>
      <c r="F1" s="100"/>
    </row>
    <row r="2" spans="1:6" ht="26.25" customHeight="1" x14ac:dyDescent="0.15">
      <c r="A2" s="117" t="s">
        <v>153</v>
      </c>
      <c r="B2" s="117" t="s">
        <v>157</v>
      </c>
      <c r="C2" s="114" t="s">
        <v>92</v>
      </c>
      <c r="D2" s="115"/>
      <c r="E2" s="115"/>
      <c r="F2" s="116"/>
    </row>
    <row r="3" spans="1:6" ht="26.25" customHeight="1" x14ac:dyDescent="0.15">
      <c r="A3" s="117"/>
      <c r="B3" s="117"/>
      <c r="C3" s="52" t="s">
        <v>154</v>
      </c>
      <c r="D3" s="52" t="s">
        <v>45</v>
      </c>
      <c r="E3" s="52" t="s">
        <v>155</v>
      </c>
      <c r="F3" s="52" t="s">
        <v>66</v>
      </c>
    </row>
    <row r="4" spans="1:6" ht="41.25" customHeight="1" x14ac:dyDescent="0.15">
      <c r="A4" s="29" t="s">
        <v>260</v>
      </c>
      <c r="B4" s="29">
        <v>800</v>
      </c>
      <c r="C4" s="42" t="s">
        <v>261</v>
      </c>
      <c r="D4" s="42" t="s">
        <v>262</v>
      </c>
      <c r="E4" s="118" t="s">
        <v>263</v>
      </c>
      <c r="F4" s="42" t="s">
        <v>264</v>
      </c>
    </row>
    <row r="5" spans="1:6" ht="41.25" customHeight="1" x14ac:dyDescent="0.15">
      <c r="A5" s="29" t="s">
        <v>317</v>
      </c>
      <c r="B5" s="29">
        <v>1500</v>
      </c>
      <c r="C5" s="42" t="s">
        <v>156</v>
      </c>
      <c r="D5" s="42" t="s">
        <v>318</v>
      </c>
      <c r="E5" s="119"/>
      <c r="F5" s="42" t="s">
        <v>264</v>
      </c>
    </row>
    <row r="6" spans="1:6" ht="41.25" customHeight="1" x14ac:dyDescent="0.15">
      <c r="A6" s="29" t="s">
        <v>259</v>
      </c>
      <c r="B6" s="29">
        <v>500</v>
      </c>
      <c r="C6" s="42" t="s">
        <v>156</v>
      </c>
      <c r="D6" s="42" t="s">
        <v>266</v>
      </c>
      <c r="E6" s="119"/>
      <c r="F6" s="42" t="s">
        <v>265</v>
      </c>
    </row>
    <row r="7" spans="1:6" ht="41.25" customHeight="1" x14ac:dyDescent="0.15">
      <c r="A7" s="29" t="s">
        <v>258</v>
      </c>
      <c r="B7" s="29">
        <v>800</v>
      </c>
      <c r="C7" s="42" t="s">
        <v>156</v>
      </c>
      <c r="D7" s="42" t="s">
        <v>267</v>
      </c>
      <c r="E7" s="120"/>
      <c r="F7" s="42" t="s">
        <v>265</v>
      </c>
    </row>
  </sheetData>
  <mergeCells count="5">
    <mergeCell ref="C2:F2"/>
    <mergeCell ref="A2:A3"/>
    <mergeCell ref="B2:B3"/>
    <mergeCell ref="A1:F1"/>
    <mergeCell ref="E4:E7"/>
  </mergeCells>
  <phoneticPr fontId="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sheetPr>
  <dimension ref="A1:G25"/>
  <sheetViews>
    <sheetView workbookViewId="0">
      <pane ySplit="2" topLeftCell="A12" activePane="bottomLeft" state="frozen"/>
      <selection pane="bottomLeft" activeCell="C15" sqref="C15"/>
    </sheetView>
  </sheetViews>
  <sheetFormatPr defaultRowHeight="13.5" x14ac:dyDescent="0.15"/>
  <cols>
    <col min="1" max="1" width="6" bestFit="1" customWidth="1"/>
    <col min="2" max="2" width="8.125" bestFit="1" customWidth="1"/>
    <col min="3" max="3" width="20.625" customWidth="1"/>
    <col min="4" max="4" width="26" bestFit="1" customWidth="1"/>
    <col min="5" max="5" width="48.5" style="26" customWidth="1"/>
    <col min="6" max="6" width="40.75" customWidth="1"/>
    <col min="7" max="7" width="54" customWidth="1"/>
  </cols>
  <sheetData>
    <row r="1" spans="1:7" ht="22.5" x14ac:dyDescent="0.15">
      <c r="A1" s="123" t="s">
        <v>239</v>
      </c>
      <c r="B1" s="123"/>
      <c r="C1" s="123"/>
      <c r="D1" s="123"/>
      <c r="E1" s="123"/>
      <c r="F1" s="123"/>
      <c r="G1" s="124"/>
    </row>
    <row r="2" spans="1:7" s="55" customFormat="1" ht="18" x14ac:dyDescent="0.15">
      <c r="A2" s="125" t="s">
        <v>152</v>
      </c>
      <c r="B2" s="125"/>
      <c r="C2" s="53" t="s">
        <v>1</v>
      </c>
      <c r="D2" s="54" t="s">
        <v>161</v>
      </c>
      <c r="E2" s="54" t="s">
        <v>92</v>
      </c>
      <c r="F2" s="54" t="s">
        <v>166</v>
      </c>
      <c r="G2" s="1" t="s">
        <v>171</v>
      </c>
    </row>
    <row r="3" spans="1:7" ht="108" x14ac:dyDescent="0.15">
      <c r="A3" s="121" t="s">
        <v>41</v>
      </c>
      <c r="B3" s="121"/>
      <c r="C3" s="13" t="s">
        <v>42</v>
      </c>
      <c r="D3" s="14">
        <v>50000</v>
      </c>
      <c r="E3" s="35" t="s">
        <v>176</v>
      </c>
      <c r="F3" s="35" t="s">
        <v>179</v>
      </c>
      <c r="G3" s="36" t="s">
        <v>167</v>
      </c>
    </row>
    <row r="4" spans="1:7" ht="90" x14ac:dyDescent="0.15">
      <c r="A4" s="121"/>
      <c r="B4" s="121"/>
      <c r="C4" s="40" t="s">
        <v>43</v>
      </c>
      <c r="D4" s="14">
        <v>30000</v>
      </c>
      <c r="E4" s="35" t="s">
        <v>177</v>
      </c>
      <c r="F4" s="35" t="s">
        <v>180</v>
      </c>
      <c r="G4" s="36" t="s">
        <v>168</v>
      </c>
    </row>
    <row r="5" spans="1:7" ht="108" x14ac:dyDescent="0.15">
      <c r="A5" s="121"/>
      <c r="B5" s="121"/>
      <c r="C5" s="10" t="s">
        <v>44</v>
      </c>
      <c r="D5" s="14">
        <v>10000</v>
      </c>
      <c r="E5" s="35" t="s">
        <v>178</v>
      </c>
      <c r="F5" s="35" t="s">
        <v>181</v>
      </c>
      <c r="G5" s="36" t="s">
        <v>169</v>
      </c>
    </row>
    <row r="6" spans="1:7" ht="33" customHeight="1" x14ac:dyDescent="0.15">
      <c r="A6" s="121"/>
      <c r="B6" s="121"/>
      <c r="C6" s="40" t="s">
        <v>170</v>
      </c>
      <c r="D6" s="15" t="s">
        <v>228</v>
      </c>
      <c r="E6" s="43" t="s">
        <v>223</v>
      </c>
      <c r="F6" s="50" t="s">
        <v>172</v>
      </c>
      <c r="G6" s="40"/>
    </row>
    <row r="7" spans="1:7" ht="36" x14ac:dyDescent="0.15">
      <c r="A7" s="122" t="s">
        <v>45</v>
      </c>
      <c r="B7" s="122" t="s">
        <v>46</v>
      </c>
      <c r="C7" s="63" t="s">
        <v>47</v>
      </c>
      <c r="D7" s="64">
        <v>5000</v>
      </c>
      <c r="E7" s="65" t="s">
        <v>208</v>
      </c>
      <c r="F7" s="66" t="s">
        <v>210</v>
      </c>
      <c r="G7" s="40"/>
    </row>
    <row r="8" spans="1:7" ht="36" x14ac:dyDescent="0.15">
      <c r="A8" s="122"/>
      <c r="B8" s="122"/>
      <c r="C8" s="67" t="s">
        <v>48</v>
      </c>
      <c r="D8" s="68">
        <v>3000</v>
      </c>
      <c r="E8" s="65" t="s">
        <v>211</v>
      </c>
      <c r="F8" s="66" t="s">
        <v>210</v>
      </c>
      <c r="G8" s="40"/>
    </row>
    <row r="9" spans="1:7" ht="31.5" x14ac:dyDescent="0.15">
      <c r="A9" s="122"/>
      <c r="B9" s="122"/>
      <c r="C9" s="67" t="s">
        <v>49</v>
      </c>
      <c r="D9" s="64">
        <v>5000</v>
      </c>
      <c r="E9" s="65" t="s">
        <v>212</v>
      </c>
      <c r="F9" s="66" t="s">
        <v>213</v>
      </c>
      <c r="G9" s="40"/>
    </row>
    <row r="10" spans="1:7" ht="36" x14ac:dyDescent="0.15">
      <c r="A10" s="122"/>
      <c r="B10" s="122"/>
      <c r="C10" s="67" t="s">
        <v>224</v>
      </c>
      <c r="D10" s="64">
        <v>5000</v>
      </c>
      <c r="E10" s="65" t="s">
        <v>227</v>
      </c>
      <c r="F10" s="66" t="s">
        <v>226</v>
      </c>
      <c r="G10" s="40"/>
    </row>
    <row r="11" spans="1:7" ht="47.25" x14ac:dyDescent="0.15">
      <c r="A11" s="122"/>
      <c r="B11" s="126" t="s">
        <v>50</v>
      </c>
      <c r="C11" s="67" t="s">
        <v>51</v>
      </c>
      <c r="D11" s="64">
        <v>50000</v>
      </c>
      <c r="E11" s="65" t="s">
        <v>197</v>
      </c>
      <c r="F11" s="69" t="s">
        <v>209</v>
      </c>
      <c r="G11" s="44" t="s">
        <v>196</v>
      </c>
    </row>
    <row r="12" spans="1:7" ht="47.25" x14ac:dyDescent="0.15">
      <c r="A12" s="122"/>
      <c r="B12" s="127"/>
      <c r="C12" s="67" t="s">
        <v>52</v>
      </c>
      <c r="D12" s="64" t="s">
        <v>53</v>
      </c>
      <c r="E12" s="65" t="s">
        <v>190</v>
      </c>
      <c r="F12" s="69" t="s">
        <v>192</v>
      </c>
      <c r="G12" s="36" t="s">
        <v>182</v>
      </c>
    </row>
    <row r="13" spans="1:7" ht="47.25" x14ac:dyDescent="0.15">
      <c r="A13" s="122"/>
      <c r="B13" s="127"/>
      <c r="C13" s="67" t="s">
        <v>54</v>
      </c>
      <c r="D13" s="64">
        <v>50000</v>
      </c>
      <c r="E13" s="65" t="s">
        <v>189</v>
      </c>
      <c r="F13" s="70" t="s">
        <v>193</v>
      </c>
      <c r="G13" s="36" t="s">
        <v>188</v>
      </c>
    </row>
    <row r="14" spans="1:7" ht="47.25" x14ac:dyDescent="0.15">
      <c r="A14" s="122"/>
      <c r="B14" s="127"/>
      <c r="C14" s="67" t="s">
        <v>191</v>
      </c>
      <c r="D14" s="64">
        <v>50000</v>
      </c>
      <c r="E14" s="71" t="s">
        <v>247</v>
      </c>
      <c r="F14" s="69" t="s">
        <v>194</v>
      </c>
      <c r="G14" s="36" t="s">
        <v>183</v>
      </c>
    </row>
    <row r="15" spans="1:7" ht="47.25" x14ac:dyDescent="0.15">
      <c r="A15" s="122"/>
      <c r="B15" s="127"/>
      <c r="C15" s="67" t="s">
        <v>286</v>
      </c>
      <c r="D15" s="64">
        <v>50000</v>
      </c>
      <c r="E15" s="71" t="s">
        <v>248</v>
      </c>
      <c r="F15" s="69" t="s">
        <v>195</v>
      </c>
      <c r="G15" s="36" t="s">
        <v>184</v>
      </c>
    </row>
    <row r="16" spans="1:7" ht="65.25" customHeight="1" x14ac:dyDescent="0.15">
      <c r="A16" s="122"/>
      <c r="B16" s="128"/>
      <c r="C16" s="67" t="s">
        <v>290</v>
      </c>
      <c r="D16" s="64">
        <v>50000</v>
      </c>
      <c r="E16" s="71" t="s">
        <v>282</v>
      </c>
      <c r="F16" s="69" t="s">
        <v>283</v>
      </c>
      <c r="G16" s="36"/>
    </row>
    <row r="17" spans="1:7" ht="78.75" x14ac:dyDescent="0.15">
      <c r="A17" s="122"/>
      <c r="B17" s="62" t="s">
        <v>55</v>
      </c>
      <c r="C17" s="67" t="s">
        <v>281</v>
      </c>
      <c r="D17" s="68">
        <v>50000</v>
      </c>
      <c r="E17" s="71" t="s">
        <v>249</v>
      </c>
      <c r="F17" s="69" t="s">
        <v>250</v>
      </c>
      <c r="G17" s="36" t="s">
        <v>225</v>
      </c>
    </row>
    <row r="18" spans="1:7" ht="78.75" x14ac:dyDescent="0.15">
      <c r="A18" s="122"/>
      <c r="B18" s="122" t="s">
        <v>56</v>
      </c>
      <c r="C18" s="67" t="s">
        <v>222</v>
      </c>
      <c r="D18" s="68">
        <v>30000</v>
      </c>
      <c r="E18" s="65" t="s">
        <v>214</v>
      </c>
      <c r="F18" s="69" t="s">
        <v>202</v>
      </c>
      <c r="G18" s="41" t="s">
        <v>185</v>
      </c>
    </row>
    <row r="19" spans="1:7" ht="94.5" x14ac:dyDescent="0.15">
      <c r="A19" s="122"/>
      <c r="B19" s="122"/>
      <c r="C19" s="67" t="s">
        <v>221</v>
      </c>
      <c r="D19" s="68">
        <v>50000</v>
      </c>
      <c r="E19" s="71" t="s">
        <v>215</v>
      </c>
      <c r="F19" s="69" t="s">
        <v>203</v>
      </c>
      <c r="G19" s="41" t="s">
        <v>186</v>
      </c>
    </row>
    <row r="20" spans="1:7" ht="110.25" x14ac:dyDescent="0.15">
      <c r="A20" s="122"/>
      <c r="B20" s="122"/>
      <c r="C20" s="67" t="s">
        <v>57</v>
      </c>
      <c r="D20" s="67" t="s">
        <v>58</v>
      </c>
      <c r="E20" s="71" t="s">
        <v>216</v>
      </c>
      <c r="F20" s="69" t="s">
        <v>204</v>
      </c>
      <c r="G20" s="36" t="s">
        <v>187</v>
      </c>
    </row>
    <row r="21" spans="1:7" ht="72" x14ac:dyDescent="0.15">
      <c r="A21" s="122" t="s">
        <v>199</v>
      </c>
      <c r="B21" s="122"/>
      <c r="C21" s="67" t="s">
        <v>59</v>
      </c>
      <c r="D21" s="72">
        <v>50000</v>
      </c>
      <c r="E21" s="66" t="s">
        <v>217</v>
      </c>
      <c r="F21" s="66" t="s">
        <v>205</v>
      </c>
      <c r="G21" s="36" t="s">
        <v>231</v>
      </c>
    </row>
    <row r="22" spans="1:7" ht="54" x14ac:dyDescent="0.15">
      <c r="A22" s="122"/>
      <c r="B22" s="122"/>
      <c r="C22" s="67" t="s">
        <v>60</v>
      </c>
      <c r="D22" s="72">
        <v>50000</v>
      </c>
      <c r="E22" s="66" t="s">
        <v>218</v>
      </c>
      <c r="F22" s="66" t="s">
        <v>206</v>
      </c>
      <c r="G22" s="36" t="s">
        <v>232</v>
      </c>
    </row>
    <row r="23" spans="1:7" ht="36" x14ac:dyDescent="0.15">
      <c r="A23" s="122"/>
      <c r="B23" s="122"/>
      <c r="C23" s="67" t="s">
        <v>175</v>
      </c>
      <c r="D23" s="72">
        <v>50000</v>
      </c>
      <c r="E23" s="66" t="s">
        <v>219</v>
      </c>
      <c r="F23" s="73" t="s">
        <v>198</v>
      </c>
      <c r="G23" s="36" t="s">
        <v>233</v>
      </c>
    </row>
    <row r="24" spans="1:7" ht="72" x14ac:dyDescent="0.15">
      <c r="A24" s="122"/>
      <c r="B24" s="122"/>
      <c r="C24" s="67" t="s">
        <v>61</v>
      </c>
      <c r="D24" s="72">
        <v>50000</v>
      </c>
      <c r="E24" s="66" t="s">
        <v>220</v>
      </c>
      <c r="F24" s="66" t="s">
        <v>207</v>
      </c>
      <c r="G24" s="36" t="s">
        <v>234</v>
      </c>
    </row>
    <row r="25" spans="1:7" ht="18" x14ac:dyDescent="0.15">
      <c r="A25" s="37"/>
      <c r="B25" s="37"/>
      <c r="C25" s="38"/>
      <c r="D25" s="39"/>
      <c r="E25" s="48"/>
      <c r="F25" s="39"/>
      <c r="G25" s="38"/>
    </row>
  </sheetData>
  <mergeCells count="8">
    <mergeCell ref="A3:B6"/>
    <mergeCell ref="A21:B24"/>
    <mergeCell ref="A1:G1"/>
    <mergeCell ref="A7:A20"/>
    <mergeCell ref="B18:B20"/>
    <mergeCell ref="A2:B2"/>
    <mergeCell ref="B7:B10"/>
    <mergeCell ref="B11:B16"/>
  </mergeCells>
  <phoneticPr fontId="2" type="noConversion"/>
  <hyperlinks>
    <hyperlink ref="G3" r:id="rId1" xr:uid="{00000000-0004-0000-0500-000000000000}"/>
    <hyperlink ref="G4" r:id="rId2" xr:uid="{00000000-0004-0000-0500-000001000000}"/>
    <hyperlink ref="G5" r:id="rId3" xr:uid="{00000000-0004-0000-0500-000002000000}"/>
    <hyperlink ref="G12" r:id="rId4" xr:uid="{00000000-0004-0000-0500-000003000000}"/>
    <hyperlink ref="G13" r:id="rId5" xr:uid="{00000000-0004-0000-0500-000004000000}"/>
    <hyperlink ref="G15" r:id="rId6" xr:uid="{00000000-0004-0000-0500-000005000000}"/>
    <hyperlink ref="G14" r:id="rId7" display="http://news.cheaa.com/2018/0126/527425.shtml" xr:uid="{00000000-0004-0000-0500-000006000000}"/>
    <hyperlink ref="G18" r:id="rId8" display="http://digitalhome.cheaa.com/2017/0926/518121.shtml" xr:uid="{00000000-0004-0000-0500-000007000000}"/>
    <hyperlink ref="G19" r:id="rId9" display="http://news.cheaa.com/2018/0126/527425.shtml" xr:uid="{00000000-0004-0000-0500-000008000000}"/>
    <hyperlink ref="G20" r:id="rId10" display="http://air.cheaa.com/2016/0518/478250.shtml" xr:uid="{00000000-0004-0000-0500-000009000000}"/>
    <hyperlink ref="G11" r:id="rId11" xr:uid="{00000000-0004-0000-0500-00000A000000}"/>
    <hyperlink ref="G17" r:id="rId12" xr:uid="{00000000-0004-0000-0500-00000B000000}"/>
    <hyperlink ref="G21" r:id="rId13" xr:uid="{00000000-0004-0000-0500-00000C000000}"/>
    <hyperlink ref="G22" r:id="rId14" xr:uid="{00000000-0004-0000-0500-00000D000000}"/>
    <hyperlink ref="G23" r:id="rId15" xr:uid="{00000000-0004-0000-0500-00000E000000}"/>
    <hyperlink ref="G24" r:id="rId16" xr:uid="{00000000-0004-0000-0500-00000F000000}"/>
  </hyperlinks>
  <pageMargins left="0.7" right="0.7" top="0.75" bottom="0.75" header="0.3" footer="0.3"/>
  <pageSetup paperSize="9" orientation="portrait" r:id="rId1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硬广类资源</vt:lpstr>
      <vt:lpstr>入口类资源</vt:lpstr>
      <vt:lpstr>媒体矩阵</vt:lpstr>
      <vt:lpstr>渠道分发类资源</vt:lpstr>
      <vt:lpstr>内容电商类资源</vt:lpstr>
      <vt:lpstr>软性服务类资源</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2018-04-11T01:56:15Z</cp:lastPrinted>
  <dcterms:created xsi:type="dcterms:W3CDTF">2018-03-28T03:13:34Z</dcterms:created>
  <dcterms:modified xsi:type="dcterms:W3CDTF">2019-06-19T01:50:38Z</dcterms:modified>
</cp:coreProperties>
</file>